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Regional Procurement\Tender Master Folder\Tenders MNC\Active Tenders\T461920MNC - Provision of Hygienic Services\Price Schedule\July 21\"/>
    </mc:Choice>
  </mc:AlternateContent>
  <bookViews>
    <workbookView xWindow="120" yWindow="90" windowWidth="28620" windowHeight="11895" tabRatio="888"/>
  </bookViews>
  <sheets>
    <sheet name="Coffs Harbour" sheetId="23" r:id="rId1"/>
    <sheet name="Bellingen" sheetId="20" r:id="rId2"/>
    <sheet name="Nambucca" sheetId="24" r:id="rId3"/>
  </sheets>
  <calcPr calcId="171027"/>
</workbook>
</file>

<file path=xl/calcChain.xml><?xml version="1.0" encoding="utf-8"?>
<calcChain xmlns="http://schemas.openxmlformats.org/spreadsheetml/2006/main">
  <c r="F31" i="24" l="1"/>
  <c r="G31" i="24" s="1"/>
  <c r="F30" i="24"/>
  <c r="G30" i="24" s="1"/>
  <c r="F29" i="24"/>
  <c r="G29" i="24" s="1"/>
  <c r="F28" i="24"/>
  <c r="G28" i="24" s="1"/>
  <c r="F27" i="24"/>
  <c r="G27" i="24" s="1"/>
  <c r="F26" i="24"/>
  <c r="G26" i="24" s="1"/>
  <c r="F25" i="24"/>
  <c r="G25" i="24" s="1"/>
  <c r="F24" i="24"/>
  <c r="G24" i="24" s="1"/>
  <c r="F23" i="24"/>
  <c r="G23" i="24" s="1"/>
  <c r="F22" i="24"/>
  <c r="G22" i="24" s="1"/>
  <c r="F21" i="24"/>
  <c r="G21" i="24" s="1"/>
  <c r="F20" i="24"/>
  <c r="G20" i="24" s="1"/>
  <c r="F19" i="24"/>
  <c r="G19" i="24" s="1"/>
  <c r="F18" i="24"/>
  <c r="G18" i="24" s="1"/>
  <c r="F17" i="24"/>
  <c r="G17" i="24" s="1"/>
</calcChain>
</file>

<file path=xl/sharedStrings.xml><?xml version="1.0" encoding="utf-8"?>
<sst xmlns="http://schemas.openxmlformats.org/spreadsheetml/2006/main" count="87" uniqueCount="63">
  <si>
    <t>Total</t>
  </si>
  <si>
    <t>PRODUCT</t>
  </si>
  <si>
    <t>2 weekly</t>
  </si>
  <si>
    <t>4 weekly</t>
  </si>
  <si>
    <t>Total Sanitary Units:</t>
  </si>
  <si>
    <t>Air Freshener*</t>
  </si>
  <si>
    <t>Hygiene t'ment flush WC*</t>
  </si>
  <si>
    <t>Hygiene t'ment urinal x 4*</t>
  </si>
  <si>
    <t>Baby Change Stn</t>
  </si>
  <si>
    <t>Nappy Waste Disp Unit x 1 weekly</t>
  </si>
  <si>
    <t>Nappy Waste Disp Unit x 2 weekly</t>
  </si>
  <si>
    <t>Nappy Waste Disp Unit x 4 weekly</t>
  </si>
  <si>
    <t>Total Nappy Waste Disposal Units:</t>
  </si>
  <si>
    <t>Total Syringe Disposal Units:</t>
  </si>
  <si>
    <t>Jet Hand Dryer</t>
  </si>
  <si>
    <t>Pick up per Service Rate</t>
  </si>
  <si>
    <t>$ excl GST    per unit/service</t>
  </si>
  <si>
    <t>Nambucca Shire Council</t>
  </si>
  <si>
    <t>Bellingen Shire Council</t>
  </si>
  <si>
    <t>Urinal sanitizer (2 weekly cycle)</t>
  </si>
  <si>
    <t>Air Freshener (2 monthly cycle)</t>
  </si>
  <si>
    <t>Hygiene t'ment urinal descale (4 weekly cycle)</t>
  </si>
  <si>
    <t>Hygiene t'ment urinal descale (8 weekly cycle)</t>
  </si>
  <si>
    <t>Soap Dispenser (4 weekly cycle)</t>
  </si>
  <si>
    <t>Syringe Disp Units 1 .4 L x 4 weekly</t>
  </si>
  <si>
    <t>Syringe Disp Heavy Duty 1 .4 L x 4 weekly</t>
  </si>
  <si>
    <t>N/A</t>
  </si>
  <si>
    <t>All rates are excluding GST</t>
  </si>
  <si>
    <t>T461920MNC - Provision of Hygienic Services</t>
  </si>
  <si>
    <t xml:space="preserve">Rentokil Initial </t>
  </si>
  <si>
    <t>Coffs Harbour City Council</t>
  </si>
  <si>
    <t>DESCRIPTION</t>
  </si>
  <si>
    <t>QTY</t>
  </si>
  <si>
    <t>VPA</t>
  </si>
  <si>
    <t>$ UNIT RATE 
(EX GST)</t>
  </si>
  <si>
    <t>Sharps Disposal Services 19L (SH19)</t>
  </si>
  <si>
    <t>Sharps Disposal Heavy Duty 1.4L (SHH)</t>
  </si>
  <si>
    <t>Sharps Disposal Service 8L (SH8)</t>
  </si>
  <si>
    <t>Alcohol Base Hand Sanitiser Touch Free 1.2L per service</t>
  </si>
  <si>
    <t>Sanitiser Stand white Pole/Base/Headboard yearly fee</t>
  </si>
  <si>
    <t>NAME</t>
  </si>
  <si>
    <t>Frequency</t>
  </si>
  <si>
    <t>Sharps</t>
  </si>
  <si>
    <t>Clinical</t>
  </si>
  <si>
    <t>Per Service</t>
  </si>
  <si>
    <t>Per Unit</t>
  </si>
  <si>
    <t>Value</t>
  </si>
  <si>
    <t>Nambucca Valley Administration Centre – Macksville (Monthly)</t>
  </si>
  <si>
    <t>Public Toilets Taylors Arm Road – Taylors Arm (twice yearly) x 2</t>
  </si>
  <si>
    <t>Public Toilets Belmore Street &amp; High Street – Bowraville (Monthly) x 3</t>
  </si>
  <si>
    <t>Public Toilets Valla Beach Road – Valla Beach (quarterly) x 2</t>
  </si>
  <si>
    <t>Public Toilets Fletcher Street – Nambucca Heads (Monthly) x 2</t>
  </si>
  <si>
    <t>Public Toilets Ridge Street – Nambucca Heads (Monthly) x 3</t>
  </si>
  <si>
    <t>Public Toilets Wellington Drive – Nambucca Heads (Monthly) x 2</t>
  </si>
  <si>
    <t>Public Toilets Bellwood Park – Nambucca Heads (Monthly) x 2</t>
  </si>
  <si>
    <t>Public Toilets Quota Park Bus Stop &amp; Tourist Info – Nambucca Heads (Monthly) x 2</t>
  </si>
  <si>
    <t>Public Toilet River Street – Macksville (Monthly) x 1</t>
  </si>
  <si>
    <t>Public Toilets Pool Bus Stop – Macksville (Monthly) x 2</t>
  </si>
  <si>
    <t>Public Toilets South Pacific Drive – Scotts Head (Twice Yearly) x 2</t>
  </si>
  <si>
    <t>Nambucca Tourism Information Centre – Nambucca Heads (Monthly) x 1</t>
  </si>
  <si>
    <t>Macksville PUBLIC TOILETS – River Street (Monthly) x 1</t>
  </si>
  <si>
    <t>Bowraville PUBLIC TOILETS – High Street (Monthly) x1</t>
  </si>
  <si>
    <t>Price Schedule 1 July 2021 - 30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</si>
</sst>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$]#,##0.00"/>
  </numFmts>
  <fonts count="6" x14ac:knownFonts="1">
    <font>
      <sz val="11"/>
      <name val="Tahoma"/>
    </font>
    <font>
      <b/>
      <sz val="11"/>
      <name val="Tahoma"/>
      <family val="2"/>
    </font>
    <font>
      <sz val="11"/>
      <name val="Tahoma"/>
      <family val="2"/>
    </font>
    <font>
      <sz val="12"/>
      <name val="Arial"/>
      <family val="2"/>
    </font>
    <font>
      <sz val="10"/>
      <color theme="1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Protection="1"/>
    <xf numFmtId="0" fontId="2" fillId="0" borderId="1" xfId="1" applyFill="1" applyBorder="1" applyAlignment="1" applyProtection="1">
      <alignment horizontal="center"/>
    </xf>
    <xf numFmtId="0" fontId="2" fillId="0" borderId="1" xfId="1" applyFont="1" applyBorder="1" applyProtection="1"/>
    <xf numFmtId="0" fontId="2" fillId="0" borderId="1" xfId="1" applyBorder="1" applyAlignment="1" applyProtection="1">
      <alignment horizontal="center"/>
    </xf>
    <xf numFmtId="0" fontId="2" fillId="0" borderId="0" xfId="1" applyProtection="1"/>
    <xf numFmtId="0" fontId="1" fillId="0" borderId="0" xfId="1" applyFont="1" applyBorder="1" applyProtection="1"/>
    <xf numFmtId="0" fontId="2" fillId="0" borderId="0" xfId="1" applyBorder="1" applyAlignment="1" applyProtection="1">
      <alignment horizontal="center"/>
    </xf>
    <xf numFmtId="0" fontId="0" fillId="0" borderId="0" xfId="0" applyProtection="1"/>
    <xf numFmtId="164" fontId="1" fillId="0" borderId="1" xfId="0" applyNumberFormat="1" applyFont="1" applyBorder="1" applyAlignment="1" applyProtection="1">
      <alignment horizontal="center"/>
    </xf>
    <xf numFmtId="0" fontId="0" fillId="2" borderId="1" xfId="0" applyFill="1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2" fontId="0" fillId="2" borderId="1" xfId="0" applyNumberFormat="1" applyFill="1" applyBorder="1" applyProtection="1"/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Font="1" applyBorder="1" applyProtection="1"/>
    <xf numFmtId="0" fontId="0" fillId="0" borderId="1" xfId="0" applyBorder="1" applyAlignment="1" applyProtection="1">
      <alignment horizontal="center"/>
    </xf>
    <xf numFmtId="164" fontId="1" fillId="0" borderId="1" xfId="1" applyNumberFormat="1" applyFont="1" applyBorder="1" applyAlignment="1" applyProtection="1">
      <alignment vertical="center"/>
    </xf>
    <xf numFmtId="2" fontId="2" fillId="2" borderId="1" xfId="1" applyNumberFormat="1" applyFill="1" applyBorder="1" applyProtection="1"/>
    <xf numFmtId="164" fontId="1" fillId="0" borderId="1" xfId="1" applyNumberFormat="1" applyFont="1" applyBorder="1" applyAlignment="1" applyProtection="1">
      <alignment horizontal="center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wrapText="1"/>
    </xf>
    <xf numFmtId="0" fontId="2" fillId="0" borderId="0" xfId="1" applyFill="1" applyProtection="1"/>
    <xf numFmtId="0" fontId="5" fillId="0" borderId="0" xfId="1" applyFont="1" applyFill="1" applyAlignment="1" applyProtection="1"/>
    <xf numFmtId="0" fontId="2" fillId="0" borderId="0" xfId="1" applyFont="1" applyFill="1" applyAlignment="1" applyProtection="1"/>
    <xf numFmtId="0" fontId="4" fillId="0" borderId="0" xfId="1" applyFont="1" applyFill="1" applyProtection="1"/>
    <xf numFmtId="165" fontId="4" fillId="0" borderId="0" xfId="1" applyNumberFormat="1" applyFont="1" applyFill="1" applyProtection="1"/>
    <xf numFmtId="0" fontId="2" fillId="0" borderId="0" xfId="1" applyFont="1" applyAlignment="1" applyProtection="1"/>
    <xf numFmtId="165" fontId="4" fillId="0" borderId="0" xfId="1" applyNumberFormat="1" applyFont="1" applyProtection="1"/>
    <xf numFmtId="0" fontId="2" fillId="0" borderId="0" xfId="1" applyBorder="1" applyProtection="1"/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/>
    </xf>
    <xf numFmtId="0" fontId="3" fillId="3" borderId="0" xfId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0" borderId="0" xfId="1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zoomScaleNormal="100" workbookViewId="0">
      <selection activeCell="A3" sqref="A3:F3"/>
    </sheetView>
  </sheetViews>
  <sheetFormatPr defaultRowHeight="14.25" x14ac:dyDescent="0.2"/>
  <cols>
    <col min="1" max="1" width="1.75" style="13" customWidth="1"/>
    <col min="2" max="2" width="46.125" style="14" bestFit="1" customWidth="1"/>
    <col min="3" max="4" width="10.875" style="15" customWidth="1"/>
    <col min="5" max="5" width="20.5" style="21" customWidth="1"/>
    <col min="6" max="6" width="1.75" style="16" customWidth="1"/>
    <col min="7" max="16384" width="9" style="13"/>
  </cols>
  <sheetData>
    <row r="1" spans="1:6" ht="15" x14ac:dyDescent="0.2">
      <c r="A1" s="40" t="s">
        <v>28</v>
      </c>
      <c r="B1" s="40"/>
      <c r="C1" s="40"/>
      <c r="D1" s="40"/>
      <c r="E1" s="40"/>
      <c r="F1" s="40"/>
    </row>
    <row r="2" spans="1:6" ht="15" x14ac:dyDescent="0.2">
      <c r="A2" s="40" t="s">
        <v>27</v>
      </c>
      <c r="B2" s="40"/>
      <c r="C2" s="40"/>
      <c r="D2" s="40"/>
      <c r="E2" s="40"/>
      <c r="F2" s="40"/>
    </row>
    <row r="3" spans="1:6" ht="15" x14ac:dyDescent="0.2">
      <c r="A3" s="40" t="s">
        <v>62</v>
      </c>
      <c r="B3" s="40"/>
      <c r="C3" s="40"/>
      <c r="D3" s="40"/>
      <c r="E3" s="40"/>
      <c r="F3" s="40"/>
    </row>
    <row r="4" spans="1:6" ht="15" x14ac:dyDescent="0.2">
      <c r="A4" s="40" t="s">
        <v>30</v>
      </c>
      <c r="B4" s="40"/>
      <c r="C4" s="40"/>
      <c r="D4" s="40"/>
      <c r="E4" s="40"/>
      <c r="F4" s="40"/>
    </row>
    <row r="5" spans="1:6" ht="15" x14ac:dyDescent="0.2">
      <c r="A5" s="41" t="s">
        <v>29</v>
      </c>
      <c r="B5" s="41"/>
      <c r="C5" s="41"/>
      <c r="D5" s="41"/>
      <c r="E5" s="41"/>
      <c r="F5" s="41"/>
    </row>
    <row r="6" spans="1:6" x14ac:dyDescent="0.2">
      <c r="B6" s="13"/>
      <c r="C6" s="13"/>
      <c r="D6" s="13"/>
      <c r="E6" s="16"/>
    </row>
    <row r="7" spans="1:6" x14ac:dyDescent="0.2">
      <c r="B7" s="13"/>
      <c r="C7" s="13"/>
      <c r="D7" s="13"/>
      <c r="E7" s="16"/>
    </row>
    <row r="8" spans="1:6" ht="28.5" x14ac:dyDescent="0.2">
      <c r="B8" s="6"/>
      <c r="C8" s="7" t="s">
        <v>0</v>
      </c>
      <c r="D8" s="7"/>
      <c r="E8" s="3" t="s">
        <v>15</v>
      </c>
    </row>
    <row r="9" spans="1:6" ht="28.5" x14ac:dyDescent="0.2">
      <c r="B9" s="7" t="s">
        <v>1</v>
      </c>
      <c r="C9" s="8"/>
      <c r="D9" s="8"/>
      <c r="E9" s="3" t="s">
        <v>16</v>
      </c>
    </row>
    <row r="10" spans="1:6" x14ac:dyDescent="0.2">
      <c r="B10" s="9" t="s">
        <v>2</v>
      </c>
      <c r="C10" s="10">
        <v>46</v>
      </c>
      <c r="D10" s="10"/>
      <c r="E10" s="39">
        <v>4.08</v>
      </c>
    </row>
    <row r="11" spans="1:6" x14ac:dyDescent="0.2">
      <c r="B11" s="9" t="s">
        <v>3</v>
      </c>
      <c r="C11" s="10">
        <v>176</v>
      </c>
      <c r="D11" s="10"/>
      <c r="E11" s="39"/>
    </row>
    <row r="12" spans="1:6" x14ac:dyDescent="0.2">
      <c r="B12" s="8" t="s">
        <v>4</v>
      </c>
      <c r="C12" s="8">
        <v>222</v>
      </c>
      <c r="D12" s="8"/>
      <c r="E12" s="22"/>
    </row>
    <row r="13" spans="1:6" x14ac:dyDescent="0.2">
      <c r="B13" s="9" t="s">
        <v>5</v>
      </c>
      <c r="C13" s="10">
        <v>32</v>
      </c>
      <c r="D13" s="10"/>
      <c r="E13" s="17">
        <v>6.1403999999999996</v>
      </c>
    </row>
    <row r="14" spans="1:6" x14ac:dyDescent="0.2">
      <c r="B14" s="9" t="s">
        <v>7</v>
      </c>
      <c r="C14" s="10">
        <v>31</v>
      </c>
      <c r="D14" s="10"/>
      <c r="E14" s="17">
        <v>47.491200000000006</v>
      </c>
    </row>
    <row r="15" spans="1:6" x14ac:dyDescent="0.2">
      <c r="B15" s="9" t="s">
        <v>8</v>
      </c>
      <c r="C15" s="10">
        <v>3</v>
      </c>
      <c r="D15" s="10"/>
      <c r="E15" s="17">
        <v>24.418800000000001</v>
      </c>
    </row>
    <row r="16" spans="1:6" x14ac:dyDescent="0.2">
      <c r="B16" s="9" t="s">
        <v>9</v>
      </c>
      <c r="C16" s="10">
        <v>7</v>
      </c>
      <c r="D16" s="10"/>
      <c r="E16" s="17">
        <v>4.5390000000000006</v>
      </c>
    </row>
    <row r="17" spans="2:5" x14ac:dyDescent="0.2">
      <c r="B17" s="11" t="s">
        <v>11</v>
      </c>
      <c r="C17" s="12">
        <v>2</v>
      </c>
      <c r="D17" s="12"/>
      <c r="E17" s="17">
        <v>4.5390000000000006</v>
      </c>
    </row>
    <row r="18" spans="2:5" s="16" customFormat="1" x14ac:dyDescent="0.2">
      <c r="B18" s="24" t="s">
        <v>38</v>
      </c>
      <c r="C18" s="25"/>
      <c r="D18" s="25"/>
      <c r="E18" s="17">
        <v>29.814600000000002</v>
      </c>
    </row>
    <row r="19" spans="2:5" s="16" customFormat="1" x14ac:dyDescent="0.2">
      <c r="B19" s="24" t="s">
        <v>39</v>
      </c>
      <c r="C19" s="25"/>
      <c r="D19" s="25"/>
      <c r="E19" s="17">
        <v>81.599999999999994</v>
      </c>
    </row>
    <row r="20" spans="2:5" x14ac:dyDescent="0.2">
      <c r="B20" s="8" t="s">
        <v>12</v>
      </c>
      <c r="C20" s="8">
        <v>2</v>
      </c>
      <c r="D20" s="8"/>
      <c r="E20" s="22"/>
    </row>
    <row r="21" spans="2:5" x14ac:dyDescent="0.2">
      <c r="B21" s="9" t="s">
        <v>24</v>
      </c>
      <c r="C21" s="10">
        <v>3</v>
      </c>
      <c r="D21" s="10"/>
      <c r="E21" s="17">
        <v>13.362</v>
      </c>
    </row>
    <row r="22" spans="2:5" x14ac:dyDescent="0.2">
      <c r="B22" s="9" t="s">
        <v>25</v>
      </c>
      <c r="C22" s="10">
        <v>8</v>
      </c>
      <c r="D22" s="10"/>
      <c r="E22" s="17">
        <v>13.362</v>
      </c>
    </row>
    <row r="23" spans="2:5" x14ac:dyDescent="0.2">
      <c r="B23" s="8" t="s">
        <v>13</v>
      </c>
      <c r="C23" s="8">
        <v>11</v>
      </c>
      <c r="D23" s="8"/>
      <c r="E23" s="22"/>
    </row>
    <row r="24" spans="2:5" x14ac:dyDescent="0.2">
      <c r="B24" s="9" t="s">
        <v>14</v>
      </c>
      <c r="C24" s="10">
        <v>1</v>
      </c>
      <c r="D24" s="10"/>
      <c r="E24" s="17">
        <v>51</v>
      </c>
    </row>
    <row r="25" spans="2:5" ht="28.5" x14ac:dyDescent="0.2">
      <c r="B25" s="8" t="s">
        <v>31</v>
      </c>
      <c r="C25" s="8" t="s">
        <v>32</v>
      </c>
      <c r="D25" s="8" t="s">
        <v>33</v>
      </c>
      <c r="E25" s="23" t="s">
        <v>34</v>
      </c>
    </row>
    <row r="26" spans="2:5" x14ac:dyDescent="0.2">
      <c r="B26" s="9" t="s">
        <v>35</v>
      </c>
      <c r="C26" s="10">
        <v>20</v>
      </c>
      <c r="D26" s="10">
        <v>13</v>
      </c>
      <c r="E26" s="17">
        <v>17.258400000000002</v>
      </c>
    </row>
    <row r="27" spans="2:5" x14ac:dyDescent="0.2">
      <c r="B27" s="9" t="s">
        <v>36</v>
      </c>
      <c r="C27" s="10">
        <v>37</v>
      </c>
      <c r="D27" s="10">
        <v>13</v>
      </c>
      <c r="E27" s="17">
        <v>13.362</v>
      </c>
    </row>
    <row r="28" spans="2:5" x14ac:dyDescent="0.2">
      <c r="B28" s="9" t="s">
        <v>37</v>
      </c>
      <c r="C28" s="10">
        <v>2</v>
      </c>
      <c r="D28" s="10">
        <v>26</v>
      </c>
      <c r="E28" s="17">
        <v>15.616200000000001</v>
      </c>
    </row>
    <row r="29" spans="2:5" x14ac:dyDescent="0.2">
      <c r="B29" s="9" t="s">
        <v>36</v>
      </c>
      <c r="C29" s="10">
        <v>2</v>
      </c>
      <c r="D29" s="10">
        <v>26</v>
      </c>
      <c r="E29" s="17">
        <v>13.362</v>
      </c>
    </row>
  </sheetData>
  <sheetProtection algorithmName="SHA-512" hashValue="uIWrALuMYzzsxJPc4Fm85xqELESN695Z4VHcFs7tArHsdGRo7S5h1ki4br7x/xobLlhWTu6N3cuxzydhibujEg==" saltValue="TeZKJJNbXDQWNtMZmvSRTw==" spinCount="100000" sheet="1" formatCells="0" formatColumns="0" formatRows="0"/>
  <mergeCells count="6">
    <mergeCell ref="E10:E11"/>
    <mergeCell ref="A1:F1"/>
    <mergeCell ref="A2:F2"/>
    <mergeCell ref="A3:F3"/>
    <mergeCell ref="A4:F4"/>
    <mergeCell ref="A5:F5"/>
  </mergeCells>
  <pageMargins left="0.30208333333333331" right="0.27083333333333331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zoomScaleNormal="100" workbookViewId="0">
      <selection activeCell="A4" sqref="A4:E4"/>
    </sheetView>
  </sheetViews>
  <sheetFormatPr defaultRowHeight="14.25" x14ac:dyDescent="0.2"/>
  <cols>
    <col min="1" max="1" width="7" style="16" customWidth="1"/>
    <col min="2" max="2" width="45.875" style="19" bestFit="1" customWidth="1"/>
    <col min="3" max="3" width="7.625" style="20" customWidth="1"/>
    <col min="4" max="4" width="14" style="21" customWidth="1"/>
    <col min="5" max="5" width="7" style="16" customWidth="1"/>
    <col min="6" max="16384" width="9" style="16"/>
  </cols>
  <sheetData>
    <row r="1" spans="1:5" ht="15" x14ac:dyDescent="0.2">
      <c r="A1" s="42" t="s">
        <v>28</v>
      </c>
      <c r="B1" s="42"/>
      <c r="C1" s="42"/>
      <c r="D1" s="42"/>
      <c r="E1" s="42"/>
    </row>
    <row r="2" spans="1:5" ht="15" x14ac:dyDescent="0.2">
      <c r="A2" s="42" t="s">
        <v>27</v>
      </c>
      <c r="B2" s="42"/>
      <c r="C2" s="42"/>
      <c r="D2" s="42"/>
      <c r="E2" s="42"/>
    </row>
    <row r="3" spans="1:5" ht="15" x14ac:dyDescent="0.2">
      <c r="A3" s="42" t="s">
        <v>62</v>
      </c>
      <c r="B3" s="42"/>
      <c r="C3" s="42"/>
      <c r="D3" s="42"/>
      <c r="E3" s="42"/>
    </row>
    <row r="4" spans="1:5" ht="15" x14ac:dyDescent="0.2">
      <c r="A4" s="42" t="s">
        <v>18</v>
      </c>
      <c r="B4" s="42"/>
      <c r="C4" s="42"/>
      <c r="D4" s="42"/>
      <c r="E4" s="42"/>
    </row>
    <row r="5" spans="1:5" ht="15" x14ac:dyDescent="0.2">
      <c r="A5" s="43" t="s">
        <v>29</v>
      </c>
      <c r="B5" s="43"/>
      <c r="C5" s="43"/>
      <c r="D5" s="43"/>
      <c r="E5" s="43"/>
    </row>
    <row r="6" spans="1:5" x14ac:dyDescent="0.2">
      <c r="B6" s="16"/>
      <c r="C6" s="16"/>
      <c r="D6" s="16"/>
    </row>
    <row r="7" spans="1:5" x14ac:dyDescent="0.2">
      <c r="B7" s="16"/>
      <c r="C7" s="16"/>
      <c r="D7" s="16"/>
    </row>
    <row r="8" spans="1:5" ht="28.5" x14ac:dyDescent="0.2">
      <c r="B8" s="3"/>
      <c r="C8" s="2" t="s">
        <v>0</v>
      </c>
      <c r="D8" s="3" t="s">
        <v>15</v>
      </c>
    </row>
    <row r="9" spans="1:5" ht="42.75" x14ac:dyDescent="0.2">
      <c r="B9" s="2" t="s">
        <v>1</v>
      </c>
      <c r="C9" s="2"/>
      <c r="D9" s="3" t="s">
        <v>16</v>
      </c>
    </row>
    <row r="10" spans="1:5" x14ac:dyDescent="0.2">
      <c r="B10" s="4" t="s">
        <v>2</v>
      </c>
      <c r="C10" s="5">
        <v>25</v>
      </c>
      <c r="D10" s="17">
        <v>4.08</v>
      </c>
    </row>
    <row r="11" spans="1:5" x14ac:dyDescent="0.2">
      <c r="B11" s="1" t="s">
        <v>4</v>
      </c>
      <c r="C11" s="1">
        <v>25</v>
      </c>
      <c r="D11" s="18"/>
    </row>
    <row r="12" spans="1:5" x14ac:dyDescent="0.2">
      <c r="B12" s="4" t="s">
        <v>23</v>
      </c>
      <c r="C12" s="5">
        <v>3</v>
      </c>
      <c r="D12" s="17">
        <v>5.3243999999999998</v>
      </c>
    </row>
    <row r="13" spans="1:5" x14ac:dyDescent="0.2">
      <c r="B13" s="4" t="s">
        <v>20</v>
      </c>
      <c r="C13" s="5">
        <v>5</v>
      </c>
      <c r="D13" s="17">
        <v>6.1403999999999996</v>
      </c>
    </row>
    <row r="14" spans="1:5" x14ac:dyDescent="0.2">
      <c r="B14" s="4" t="s">
        <v>21</v>
      </c>
      <c r="C14" s="5">
        <v>5</v>
      </c>
      <c r="D14" s="17">
        <v>11.872800000000002</v>
      </c>
    </row>
    <row r="15" spans="1:5" x14ac:dyDescent="0.2">
      <c r="B15" s="4" t="s">
        <v>22</v>
      </c>
      <c r="C15" s="5">
        <v>2</v>
      </c>
      <c r="D15" s="17">
        <v>11.872800000000002</v>
      </c>
    </row>
    <row r="16" spans="1:5" x14ac:dyDescent="0.2">
      <c r="B16" s="4" t="s">
        <v>19</v>
      </c>
      <c r="C16" s="5">
        <v>7</v>
      </c>
      <c r="D16" s="17">
        <v>6.8441999999999998</v>
      </c>
    </row>
    <row r="17" spans="2:4" x14ac:dyDescent="0.2">
      <c r="B17" s="4" t="s">
        <v>10</v>
      </c>
      <c r="C17" s="5">
        <v>1</v>
      </c>
      <c r="D17" s="17">
        <v>4.5390000000000006</v>
      </c>
    </row>
  </sheetData>
  <sheetProtection algorithmName="SHA-512" hashValue="PWrdMd920Ml+JJ/4me0q65OCkkoaNmr7ovPI05fDSu09pPAdvkWZwMWCueQvToR0NF150xssIaDL7wmgnXYfPA==" saltValue="PoLZKCt0vduvXuV188AD7w==" spinCount="100000" sheet="1" formatCells="0" formatColumns="0" formatRows="0"/>
  <mergeCells count="5">
    <mergeCell ref="A2:E2"/>
    <mergeCell ref="A3:E3"/>
    <mergeCell ref="A4:E4"/>
    <mergeCell ref="A5:E5"/>
    <mergeCell ref="A1:E1"/>
  </mergeCells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zoomScaleNormal="100" workbookViewId="0">
      <selection activeCell="A5" sqref="A5:G5"/>
    </sheetView>
  </sheetViews>
  <sheetFormatPr defaultRowHeight="14.25" x14ac:dyDescent="0.2"/>
  <cols>
    <col min="1" max="1" width="74.5" style="14" bestFit="1" customWidth="1"/>
    <col min="2" max="2" width="8.5" style="15" bestFit="1" customWidth="1"/>
    <col min="3" max="3" width="13.25" style="38" customWidth="1"/>
    <col min="4" max="4" width="6.25" style="13" customWidth="1"/>
    <col min="5" max="5" width="7.125" style="13" customWidth="1"/>
    <col min="6" max="16384" width="9" style="13"/>
  </cols>
  <sheetData>
    <row r="1" spans="1:7" ht="15" x14ac:dyDescent="0.2">
      <c r="A1" s="44" t="s">
        <v>28</v>
      </c>
      <c r="B1" s="44"/>
      <c r="C1" s="44"/>
      <c r="D1" s="44"/>
      <c r="E1" s="44"/>
      <c r="F1" s="44"/>
      <c r="G1" s="44"/>
    </row>
    <row r="2" spans="1:7" ht="15" x14ac:dyDescent="0.2">
      <c r="A2" s="40" t="s">
        <v>27</v>
      </c>
      <c r="B2" s="40"/>
      <c r="C2" s="40"/>
      <c r="D2" s="40"/>
      <c r="E2" s="40"/>
      <c r="F2" s="40"/>
      <c r="G2" s="40"/>
    </row>
    <row r="3" spans="1:7" ht="15" x14ac:dyDescent="0.2">
      <c r="A3" s="40" t="s">
        <v>62</v>
      </c>
      <c r="B3" s="40"/>
      <c r="C3" s="40"/>
      <c r="D3" s="40"/>
      <c r="E3" s="40"/>
      <c r="F3" s="40"/>
      <c r="G3" s="40"/>
    </row>
    <row r="4" spans="1:7" ht="15" x14ac:dyDescent="0.2">
      <c r="A4" s="40" t="s">
        <v>17</v>
      </c>
      <c r="B4" s="40"/>
      <c r="C4" s="40"/>
      <c r="D4" s="40"/>
      <c r="E4" s="40"/>
      <c r="F4" s="40"/>
      <c r="G4" s="40"/>
    </row>
    <row r="5" spans="1:7" ht="15" x14ac:dyDescent="0.2">
      <c r="A5" s="41" t="s">
        <v>29</v>
      </c>
      <c r="B5" s="41"/>
      <c r="C5" s="41"/>
      <c r="D5" s="41"/>
      <c r="E5" s="41"/>
      <c r="F5" s="41"/>
      <c r="G5" s="41"/>
    </row>
    <row r="6" spans="1:7" x14ac:dyDescent="0.2">
      <c r="A6" s="13"/>
      <c r="B6" s="13"/>
      <c r="C6" s="13"/>
    </row>
    <row r="7" spans="1:7" ht="28.5" x14ac:dyDescent="0.2">
      <c r="A7" s="6"/>
      <c r="B7" s="7" t="s">
        <v>0</v>
      </c>
      <c r="C7" s="6" t="s">
        <v>15</v>
      </c>
    </row>
    <row r="8" spans="1:7" ht="42.75" x14ac:dyDescent="0.2">
      <c r="A8" s="7" t="s">
        <v>1</v>
      </c>
      <c r="B8" s="7"/>
      <c r="C8" s="6" t="s">
        <v>16</v>
      </c>
    </row>
    <row r="9" spans="1:7" x14ac:dyDescent="0.2">
      <c r="A9" s="9" t="s">
        <v>3</v>
      </c>
      <c r="B9" s="10">
        <v>26</v>
      </c>
      <c r="C9" s="26">
        <v>4.08</v>
      </c>
    </row>
    <row r="10" spans="1:7" x14ac:dyDescent="0.2">
      <c r="A10" s="8" t="s">
        <v>4</v>
      </c>
      <c r="B10" s="8">
        <v>26</v>
      </c>
      <c r="C10" s="27"/>
    </row>
    <row r="11" spans="1:7" x14ac:dyDescent="0.2">
      <c r="A11" s="9" t="s">
        <v>5</v>
      </c>
      <c r="B11" s="10">
        <v>5</v>
      </c>
      <c r="C11" s="28">
        <v>6.1403999999999996</v>
      </c>
    </row>
    <row r="12" spans="1:7" x14ac:dyDescent="0.2">
      <c r="A12" s="9" t="s">
        <v>6</v>
      </c>
      <c r="B12" s="10">
        <v>3</v>
      </c>
      <c r="C12" s="28">
        <v>11.872800000000002</v>
      </c>
    </row>
    <row r="13" spans="1:7" x14ac:dyDescent="0.2">
      <c r="A13" s="9" t="s">
        <v>7</v>
      </c>
      <c r="B13" s="10">
        <v>9</v>
      </c>
      <c r="C13" s="28">
        <v>47.491200000000006</v>
      </c>
    </row>
    <row r="14" spans="1:7" x14ac:dyDescent="0.2">
      <c r="A14" s="8" t="s">
        <v>12</v>
      </c>
      <c r="B14" s="8">
        <v>17</v>
      </c>
      <c r="C14" s="27" t="s">
        <v>26</v>
      </c>
    </row>
    <row r="16" spans="1:7" s="31" customFormat="1" ht="25.5" x14ac:dyDescent="0.2">
      <c r="A16" s="29" t="s">
        <v>40</v>
      </c>
      <c r="B16" s="29" t="s">
        <v>41</v>
      </c>
      <c r="C16" s="29" t="s">
        <v>42</v>
      </c>
      <c r="D16" s="29" t="s">
        <v>43</v>
      </c>
      <c r="E16" s="30" t="s">
        <v>44</v>
      </c>
      <c r="F16" s="29" t="s">
        <v>45</v>
      </c>
      <c r="G16" s="29" t="s">
        <v>46</v>
      </c>
    </row>
    <row r="17" spans="1:8" s="31" customFormat="1" ht="15" x14ac:dyDescent="0.2">
      <c r="A17" s="32" t="s">
        <v>47</v>
      </c>
      <c r="B17" s="29">
        <v>13</v>
      </c>
      <c r="C17" s="29">
        <v>1</v>
      </c>
      <c r="D17" s="33"/>
      <c r="E17" s="29">
        <v>10</v>
      </c>
      <c r="F17" s="34">
        <f t="shared" ref="F17:F28" si="0">SUM(E17*B17)</f>
        <v>130</v>
      </c>
      <c r="G17" s="35">
        <f t="shared" ref="G17:G28" si="1">SUM(F17*C17)</f>
        <v>130</v>
      </c>
    </row>
    <row r="18" spans="1:8" s="31" customFormat="1" ht="15" x14ac:dyDescent="0.2">
      <c r="A18" s="32" t="s">
        <v>48</v>
      </c>
      <c r="B18" s="29">
        <v>4</v>
      </c>
      <c r="C18" s="29">
        <v>2</v>
      </c>
      <c r="D18" s="33"/>
      <c r="E18" s="29">
        <v>10</v>
      </c>
      <c r="F18" s="34">
        <f t="shared" si="0"/>
        <v>40</v>
      </c>
      <c r="G18" s="35">
        <f t="shared" si="1"/>
        <v>80</v>
      </c>
    </row>
    <row r="19" spans="1:8" s="31" customFormat="1" ht="15" x14ac:dyDescent="0.2">
      <c r="A19" s="32" t="s">
        <v>49</v>
      </c>
      <c r="B19" s="29">
        <v>13</v>
      </c>
      <c r="C19" s="29">
        <v>3</v>
      </c>
      <c r="D19" s="33"/>
      <c r="E19" s="29">
        <v>10</v>
      </c>
      <c r="F19" s="34">
        <f t="shared" si="0"/>
        <v>130</v>
      </c>
      <c r="G19" s="35">
        <f t="shared" si="1"/>
        <v>390</v>
      </c>
    </row>
    <row r="20" spans="1:8" s="31" customFormat="1" ht="15" x14ac:dyDescent="0.2">
      <c r="A20" s="32" t="s">
        <v>50</v>
      </c>
      <c r="B20" s="29">
        <v>4</v>
      </c>
      <c r="C20" s="29">
        <v>2</v>
      </c>
      <c r="D20" s="33"/>
      <c r="E20" s="29">
        <v>10</v>
      </c>
      <c r="F20" s="34">
        <f t="shared" si="0"/>
        <v>40</v>
      </c>
      <c r="G20" s="35">
        <f t="shared" si="1"/>
        <v>80</v>
      </c>
    </row>
    <row r="21" spans="1:8" s="31" customFormat="1" ht="15" x14ac:dyDescent="0.2">
      <c r="A21" s="32" t="s">
        <v>51</v>
      </c>
      <c r="B21" s="29">
        <v>13</v>
      </c>
      <c r="C21" s="29">
        <v>2</v>
      </c>
      <c r="D21" s="33"/>
      <c r="E21" s="29">
        <v>10</v>
      </c>
      <c r="F21" s="34">
        <f t="shared" si="0"/>
        <v>130</v>
      </c>
      <c r="G21" s="35">
        <f t="shared" si="1"/>
        <v>260</v>
      </c>
    </row>
    <row r="22" spans="1:8" s="31" customFormat="1" ht="15" x14ac:dyDescent="0.2">
      <c r="A22" s="32" t="s">
        <v>52</v>
      </c>
      <c r="B22" s="29">
        <v>13</v>
      </c>
      <c r="C22" s="29">
        <v>3</v>
      </c>
      <c r="D22" s="33"/>
      <c r="E22" s="29">
        <v>10</v>
      </c>
      <c r="F22" s="34">
        <f t="shared" si="0"/>
        <v>130</v>
      </c>
      <c r="G22" s="35">
        <f t="shared" si="1"/>
        <v>390</v>
      </c>
    </row>
    <row r="23" spans="1:8" s="31" customFormat="1" ht="15" x14ac:dyDescent="0.2">
      <c r="A23" s="32" t="s">
        <v>53</v>
      </c>
      <c r="B23" s="29">
        <v>13</v>
      </c>
      <c r="C23" s="29">
        <v>2</v>
      </c>
      <c r="D23" s="33"/>
      <c r="E23" s="29">
        <v>10</v>
      </c>
      <c r="F23" s="34">
        <f t="shared" si="0"/>
        <v>130</v>
      </c>
      <c r="G23" s="35">
        <f t="shared" si="1"/>
        <v>260</v>
      </c>
    </row>
    <row r="24" spans="1:8" s="31" customFormat="1" ht="15" x14ac:dyDescent="0.2">
      <c r="A24" s="32" t="s">
        <v>54</v>
      </c>
      <c r="B24" s="29">
        <v>13</v>
      </c>
      <c r="C24" s="29">
        <v>2</v>
      </c>
      <c r="D24" s="33"/>
      <c r="E24" s="29">
        <v>10</v>
      </c>
      <c r="F24" s="34">
        <f t="shared" si="0"/>
        <v>130</v>
      </c>
      <c r="G24" s="35">
        <f t="shared" si="1"/>
        <v>260</v>
      </c>
    </row>
    <row r="25" spans="1:8" s="31" customFormat="1" ht="15" x14ac:dyDescent="0.2">
      <c r="A25" s="32" t="s">
        <v>55</v>
      </c>
      <c r="B25" s="29">
        <v>13</v>
      </c>
      <c r="C25" s="29">
        <v>2</v>
      </c>
      <c r="D25" s="33"/>
      <c r="E25" s="29">
        <v>10</v>
      </c>
      <c r="F25" s="34">
        <f t="shared" si="0"/>
        <v>130</v>
      </c>
      <c r="G25" s="35">
        <f t="shared" si="1"/>
        <v>260</v>
      </c>
    </row>
    <row r="26" spans="1:8" s="31" customFormat="1" ht="15" x14ac:dyDescent="0.2">
      <c r="A26" s="32" t="s">
        <v>56</v>
      </c>
      <c r="B26" s="29">
        <v>13</v>
      </c>
      <c r="C26" s="29">
        <v>1</v>
      </c>
      <c r="D26" s="33"/>
      <c r="E26" s="29">
        <v>10</v>
      </c>
      <c r="F26" s="34">
        <f t="shared" si="0"/>
        <v>130</v>
      </c>
      <c r="G26" s="35">
        <f t="shared" si="1"/>
        <v>130</v>
      </c>
    </row>
    <row r="27" spans="1:8" s="31" customFormat="1" ht="15" x14ac:dyDescent="0.2">
      <c r="A27" s="32" t="s">
        <v>57</v>
      </c>
      <c r="B27" s="29">
        <v>13</v>
      </c>
      <c r="C27" s="29">
        <v>2</v>
      </c>
      <c r="D27" s="33"/>
      <c r="E27" s="29">
        <v>10</v>
      </c>
      <c r="F27" s="34">
        <f t="shared" si="0"/>
        <v>130</v>
      </c>
      <c r="G27" s="35">
        <f t="shared" si="1"/>
        <v>260</v>
      </c>
    </row>
    <row r="28" spans="1:8" s="31" customFormat="1" ht="15" x14ac:dyDescent="0.2">
      <c r="A28" s="32" t="s">
        <v>58</v>
      </c>
      <c r="B28" s="29">
        <v>4</v>
      </c>
      <c r="C28" s="29">
        <v>2</v>
      </c>
      <c r="D28" s="33"/>
      <c r="E28" s="29">
        <v>10</v>
      </c>
      <c r="F28" s="34">
        <f t="shared" si="0"/>
        <v>40</v>
      </c>
      <c r="G28" s="35">
        <f t="shared" si="1"/>
        <v>80</v>
      </c>
    </row>
    <row r="29" spans="1:8" s="31" customFormat="1" ht="15" x14ac:dyDescent="0.2">
      <c r="A29" s="32" t="s">
        <v>59</v>
      </c>
      <c r="B29" s="29">
        <v>13</v>
      </c>
      <c r="C29" s="33"/>
      <c r="D29" s="29">
        <v>1</v>
      </c>
      <c r="E29" s="29">
        <v>28</v>
      </c>
      <c r="F29" s="34">
        <f>SUM(E29*B29)</f>
        <v>364</v>
      </c>
      <c r="G29" s="35">
        <f>SUM(F29*D29)</f>
        <v>364</v>
      </c>
    </row>
    <row r="30" spans="1:8" s="31" customFormat="1" ht="15" x14ac:dyDescent="0.2">
      <c r="A30" s="32" t="s">
        <v>60</v>
      </c>
      <c r="B30" s="29">
        <v>13</v>
      </c>
      <c r="C30" s="33"/>
      <c r="D30" s="29">
        <v>1</v>
      </c>
      <c r="E30" s="29">
        <v>28</v>
      </c>
      <c r="F30" s="34">
        <f>SUM(E30*B30)</f>
        <v>364</v>
      </c>
      <c r="G30" s="35">
        <f>SUM(F30*D30)</f>
        <v>364</v>
      </c>
    </row>
    <row r="31" spans="1:8" s="31" customFormat="1" ht="15" x14ac:dyDescent="0.2">
      <c r="A31" s="32" t="s">
        <v>61</v>
      </c>
      <c r="B31" s="29">
        <v>13</v>
      </c>
      <c r="C31" s="33"/>
      <c r="D31" s="29">
        <v>1</v>
      </c>
      <c r="E31" s="29">
        <v>28</v>
      </c>
      <c r="F31" s="34">
        <f>SUM(E31*B31)</f>
        <v>364</v>
      </c>
      <c r="G31" s="35">
        <f>SUM(F31*D31)</f>
        <v>364</v>
      </c>
    </row>
    <row r="32" spans="1:8" x14ac:dyDescent="0.2">
      <c r="A32" s="36"/>
      <c r="B32" s="36"/>
      <c r="C32" s="36"/>
      <c r="D32" s="36"/>
      <c r="E32" s="36"/>
      <c r="F32" s="36"/>
      <c r="G32" s="36"/>
      <c r="H32" s="36"/>
    </row>
    <row r="33" spans="1:8" x14ac:dyDescent="0.2">
      <c r="A33" s="36"/>
      <c r="B33" s="36"/>
      <c r="C33" s="36"/>
      <c r="D33" s="36"/>
      <c r="E33" s="36"/>
      <c r="F33" s="36"/>
      <c r="G33" s="36"/>
      <c r="H33" s="37"/>
    </row>
  </sheetData>
  <sheetProtection algorithmName="SHA-512" hashValue="6UixeTpPS73zXfNGY3Cm4dylAqADiY7vxfBo75pAhqg3WDuxYgd9sZ8+emmppuSsWbiHl12FBhplfqzRQ0H5vg==" saltValue="WnCjE84J0Yo2h2pH0ggiWg==" spinCount="100000" sheet="1" formatCells="0" formatColumns="0" formatRows="0"/>
  <mergeCells count="5">
    <mergeCell ref="A1:G1"/>
    <mergeCell ref="A2:G2"/>
    <mergeCell ref="A3:G3"/>
    <mergeCell ref="A4:G4"/>
    <mergeCell ref="A5:G5"/>
  </mergeCells>
  <pageMargins left="0.32291666666666669" right="0.7" top="0.75" bottom="0.45833333333333331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Coffs Harbour</vt:lpstr>
      <vt:lpstr>Bellingen</vt:lpstr>
      <vt:lpstr>Nambucca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Kentish</dc:creator>
  <cp:lastModifiedBy>Cora-Lee Enright</cp:lastModifiedBy>
  <cp:lastPrinted>2019-03-05T22:22:23Z</cp:lastPrinted>
  <dcterms:created xsi:type="dcterms:W3CDTF">2016-02-22T02:34:31Z</dcterms:created>
  <dcterms:modified xsi:type="dcterms:W3CDTF">2021-07-09T08:49:44Z</dcterms:modified>
</cp:coreProperties>
</file>