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P:\Regional Procurement\Tender Master Folder\Tenders Cross Region\Active\REGPRO811920 - Bulk Cationic Bitumen CRS\Price Schedule\July 21\"/>
    </mc:Choice>
  </mc:AlternateContent>
  <bookViews>
    <workbookView xWindow="0" yWindow="0" windowWidth="19005" windowHeight="6540" activeTab="2"/>
  </bookViews>
  <sheets>
    <sheet name="EX-BIN PRICE" sheetId="3" r:id="rId1"/>
    <sheet name="DELIVERY SURCHARGE" sheetId="1" r:id="rId2"/>
    <sheet name="RINSING, CLEANING AND DISPOSAL " sheetId="2" r:id="rId3"/>
  </sheets>
  <calcPr calcId="171027"/>
</workbook>
</file>

<file path=xl/calcChain.xml><?xml version="1.0" encoding="utf-8"?>
<calcChain xmlns="http://schemas.openxmlformats.org/spreadsheetml/2006/main">
  <c r="E20" i="1" l="1"/>
  <c r="E49" i="1" l="1"/>
  <c r="E43" i="1"/>
  <c r="E28" i="1" l="1"/>
</calcChain>
</file>

<file path=xl/sharedStrings.xml><?xml version="1.0" encoding="utf-8"?>
<sst xmlns="http://schemas.openxmlformats.org/spreadsheetml/2006/main" count="198" uniqueCount="96">
  <si>
    <t>TANK LOCATION</t>
  </si>
  <si>
    <t>TANK SIZE</t>
  </si>
  <si>
    <t>ANNUAL USAGE LTRS</t>
  </si>
  <si>
    <t>PRODUCT TYPE</t>
  </si>
  <si>
    <t>COUNCIL</t>
  </si>
  <si>
    <t>TOTAL APPROX ANNUAL USAGE</t>
  </si>
  <si>
    <t>RINSING OF THE VESSEL                        $ PER SERVICE</t>
  </si>
  <si>
    <t>CLEANING OF THE VESSEL                        $ PER SERVICE</t>
  </si>
  <si>
    <t>RINSING, CLEANING AND DISPOSAL OF DEBRIS &amp; SLUDGE (ALL PRICES EXCL GST)</t>
  </si>
  <si>
    <t>can be treated in a manner that can render the contents of the containers inert’.  The Service Provider shall upon request of a Member Council provide proof of such disposal.</t>
  </si>
  <si>
    <t>TANK SIZE LITRES</t>
  </si>
  <si>
    <t>Tender price 'ex-bin'</t>
  </si>
  <si>
    <t>(excl GST)</t>
  </si>
  <si>
    <t xml:space="preserve">CENTS PER LITRE EX BIN </t>
  </si>
  <si>
    <t>GMP rate per tonne $</t>
  </si>
  <si>
    <t>Supplier to submit proof of General Market Price of bitumen at time of tender (copy to be supplied)</t>
  </si>
  <si>
    <t>CRS60</t>
  </si>
  <si>
    <t>CRS60 EMULSION</t>
  </si>
  <si>
    <t>CRS62 EMULSION</t>
  </si>
  <si>
    <t>DISPOSAL OF DEBRIS &amp; SLUDGE                        $ PER LITRE</t>
  </si>
  <si>
    <t>Tanker/ containers to facilitate disposal”.</t>
  </si>
  <si>
    <t>Alice Street Barraba</t>
  </si>
  <si>
    <t xml:space="preserve">Pryor St Quirindi </t>
  </si>
  <si>
    <t>Tamworth Regional Council</t>
  </si>
  <si>
    <t>Pick up from supplier Depot</t>
  </si>
  <si>
    <t>Liverpool Plains Council</t>
  </si>
  <si>
    <t>River Road Manilla</t>
  </si>
  <si>
    <t>ORDER QUANTITY DELIVERY SURCHARGE C.P.L.</t>
  </si>
  <si>
    <t xml:space="preserve">ORDER QUANTITY DELIVERY SURCHARGE C.P.L. EX GST </t>
  </si>
  <si>
    <t>0-3,000</t>
  </si>
  <si>
    <t>3,001-10,000</t>
  </si>
  <si>
    <t>10,001-20,000</t>
  </si>
  <si>
    <t>20,000+</t>
  </si>
  <si>
    <t>TANK SIZE LTRS</t>
  </si>
  <si>
    <t>ORDER QUANTITY DELIVERY SURCHARGE C.P.I.</t>
  </si>
  <si>
    <t>0-3000</t>
  </si>
  <si>
    <t>3001-10000</t>
  </si>
  <si>
    <t>10001-20000</t>
  </si>
  <si>
    <t>20000+</t>
  </si>
  <si>
    <t>Alex Pike Drive Raleigh</t>
  </si>
  <si>
    <t>Gumma Road Macksville</t>
  </si>
  <si>
    <t>Thompson Road Kempsey</t>
  </si>
  <si>
    <t>CRS62</t>
  </si>
  <si>
    <t>TANK SIZES</t>
  </si>
  <si>
    <t>DISPOSAL OF DEBRIS &amp; SLUDGE                        $ PER Litre</t>
  </si>
  <si>
    <t>Mann st Armidale</t>
  </si>
  <si>
    <t>Ryanda St Guyra NSW</t>
  </si>
  <si>
    <t>MNC</t>
  </si>
  <si>
    <t>Armidale Regional Council Armidale Branch</t>
  </si>
  <si>
    <t>Armidale Regional Council  Guyra Branch</t>
  </si>
  <si>
    <t>All rates are Exculding GST</t>
  </si>
  <si>
    <t xml:space="preserve">Delivery Surcharge </t>
  </si>
  <si>
    <t>NEC</t>
  </si>
  <si>
    <t>NAMOI</t>
  </si>
  <si>
    <t>RINSING OF THE VESSEL; Rinsing of the vessel shall be defined as ‘flushing of the vessel with an appropriate medium eg: kerosene and pumping out of the contents into suitable a</t>
  </si>
  <si>
    <t xml:space="preserve">DISPOSAL OF DEBRIS AND SLUDGE; Disposal of debris and sludge shall be defined as the ‘removal of the containers holding debris and sludge to an appropriate disposal facility where it </t>
  </si>
  <si>
    <t>CLEANING OF THE VESSEL; Cleaning of the vessel shall be defined as ‘removal of the hatch and entry into the vessel to physically remove any debris or sludge and collection of any debris or sludge into suitable containers to facilitate disposal”.(This will include the supply of containers to place debris into for removal)</t>
  </si>
  <si>
    <t>Refinery price based on LOCATION</t>
  </si>
  <si>
    <t xml:space="preserve">Depot Location for supply of Bitumen </t>
  </si>
  <si>
    <t>Location Bulk Delivery Based From.</t>
  </si>
  <si>
    <t>Region</t>
  </si>
  <si>
    <t>Location</t>
  </si>
  <si>
    <t>REGPRO811920 - Supply and Delivery of Bulk Cationic Rapid Setting (CRS) Bitumen Emulsion</t>
  </si>
  <si>
    <t>AS AT 17.09.2019</t>
  </si>
  <si>
    <t>17.09.2019</t>
  </si>
  <si>
    <t>NORTHERN RIVERS</t>
  </si>
  <si>
    <t>Gunnedah Shire</t>
  </si>
  <si>
    <t>Tamworth Regional</t>
  </si>
  <si>
    <t>Liverpool Plains</t>
  </si>
  <si>
    <t>Bellingen Shire</t>
  </si>
  <si>
    <t>Nambucca Shire</t>
  </si>
  <si>
    <t>Kempsey Shire</t>
  </si>
  <si>
    <t>Arkwright Cres Kolodong</t>
  </si>
  <si>
    <t>Grey Gum Road Tuncurry</t>
  </si>
  <si>
    <t>Britton-Court Road Stroud</t>
  </si>
  <si>
    <t>Blanch Street Buladelah</t>
  </si>
  <si>
    <t>MidCoast - Taree depot</t>
  </si>
  <si>
    <t>MidCoast - Gloucester depot</t>
  </si>
  <si>
    <t>MidCoast - Tuncurry depot</t>
  </si>
  <si>
    <t>MidCoast - Stroud depot</t>
  </si>
  <si>
    <t>MidCoast - Buladelah depot</t>
  </si>
  <si>
    <t>Oak Street Gloucester 2422</t>
  </si>
  <si>
    <t>NOROC</t>
  </si>
  <si>
    <t>11 Schwinghammer st        South Grafton 2460</t>
  </si>
  <si>
    <t>2 Pine Ave                Townsend 2463</t>
  </si>
  <si>
    <t>Clarence Valley</t>
  </si>
  <si>
    <t xml:space="preserve">CRS60 </t>
  </si>
  <si>
    <t>Bennett Road Gunnedah</t>
  </si>
  <si>
    <t> 20,000</t>
  </si>
  <si>
    <t> 60,000</t>
  </si>
  <si>
    <t> CRS60</t>
  </si>
  <si>
    <t>Vopak Botany</t>
  </si>
  <si>
    <t>25 Groves Ave McGraths Hill</t>
  </si>
  <si>
    <t xml:space="preserve">FH Tamworth </t>
  </si>
  <si>
    <t>Fulton Hogan</t>
  </si>
  <si>
    <t>Rates from 01/07/2021 - 30/09/2021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</si>
</sst>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44" formatCode="_-&quot;$&quot;* #,##0.00_-;\-&quot;$&quot;* #,##0.00_-;_-&quot;$&quot;* &quot;-&quot;??_-;_-@_-"/>
    <numFmt numFmtId="164" formatCode="&quot;$&quot;#,##0.000;\-&quot;$&quot;#,##0.000"/>
    <numFmt numFmtId="165" formatCode="&quot;$&quot;#,##0.000"/>
    <numFmt numFmtId="166" formatCode="&quot;$&quot;#,##0.000;[Red]\-&quot;$&quot;#,##0.000"/>
    <numFmt numFmtId="167" formatCode="&quot;$&quot;#,##0.00"/>
  </numFmts>
  <fonts count="6" x14ac:knownFonts="1">
    <font>
      <sz val="10"/>
      <name val="Arial"/>
    </font>
    <font>
      <sz val="8"/>
      <name val="Arial"/>
      <family val="2"/>
    </font>
    <font>
      <sz val="10"/>
      <name val="Arial"/>
      <family val="2"/>
    </font>
    <font>
      <sz val="10"/>
      <name val="Segoe UI"/>
      <family val="2"/>
    </font>
    <font>
      <sz val="12"/>
      <name val="Segoe UI"/>
      <family val="2"/>
    </font>
    <font>
      <b/>
      <sz val="10"/>
      <name val="Segoe UI"/>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
      <patternFill patternType="solid">
        <fgColor rgb="FFC0C0C0"/>
        <bgColor indexed="64"/>
      </patternFill>
    </fill>
    <fill>
      <patternFill patternType="solid">
        <fgColor rgb="FFBFBFBF"/>
        <bgColor indexed="64"/>
      </patternFill>
    </fill>
    <fill>
      <patternFill patternType="solid">
        <fgColor theme="6" tint="0.5999938962981048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diagonal/>
    </border>
  </borders>
  <cellStyleXfs count="2">
    <xf numFmtId="0" fontId="0" fillId="0" borderId="0"/>
    <xf numFmtId="0" fontId="2" fillId="0" borderId="0"/>
  </cellStyleXfs>
  <cellXfs count="142">
    <xf numFmtId="0" fontId="0" fillId="0" borderId="0" xfId="0"/>
    <xf numFmtId="0" fontId="3" fillId="5"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3" fontId="3" fillId="0" borderId="1" xfId="0" applyNumberFormat="1"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17" xfId="0" applyNumberFormat="1" applyFont="1" applyFill="1" applyBorder="1" applyAlignment="1" applyProtection="1">
      <alignment horizontal="left" wrapText="1"/>
    </xf>
    <xf numFmtId="3" fontId="3" fillId="0" borderId="16" xfId="0" applyNumberFormat="1" applyFont="1" applyFill="1" applyBorder="1" applyAlignment="1" applyProtection="1">
      <alignment horizontal="center" vertical="center"/>
    </xf>
    <xf numFmtId="0" fontId="3" fillId="0" borderId="7" xfId="0" applyFont="1" applyBorder="1" applyAlignment="1" applyProtection="1">
      <alignment horizontal="left" vertical="center"/>
    </xf>
    <xf numFmtId="3" fontId="3" fillId="0" borderId="17" xfId="0" applyNumberFormat="1" applyFont="1" applyFill="1" applyBorder="1" applyAlignment="1" applyProtection="1">
      <alignment horizontal="center" vertical="center" wrapText="1"/>
    </xf>
    <xf numFmtId="0" fontId="3" fillId="0" borderId="4" xfId="0" applyFont="1" applyBorder="1" applyAlignment="1" applyProtection="1">
      <alignment horizontal="left" vertical="center"/>
    </xf>
    <xf numFmtId="0" fontId="3" fillId="0" borderId="18" xfId="0" applyNumberFormat="1" applyFont="1" applyFill="1" applyBorder="1" applyAlignment="1" applyProtection="1"/>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wrapText="1"/>
    </xf>
    <xf numFmtId="0" fontId="3" fillId="0" borderId="0" xfId="0" applyFont="1" applyProtection="1"/>
    <xf numFmtId="0" fontId="3" fillId="0" borderId="0" xfId="0" applyFont="1" applyAlignment="1" applyProtection="1">
      <alignment vertical="center"/>
    </xf>
    <xf numFmtId="0" fontId="3" fillId="0" borderId="4"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3" fontId="3" fillId="6" borderId="1" xfId="0" applyNumberFormat="1" applyFont="1" applyFill="1" applyBorder="1" applyAlignment="1" applyProtection="1">
      <alignment horizontal="center" vertical="center" wrapText="1"/>
    </xf>
    <xf numFmtId="0" fontId="4" fillId="0" borderId="0" xfId="0" applyFont="1" applyAlignment="1" applyProtection="1">
      <alignment horizontal="center"/>
    </xf>
    <xf numFmtId="0" fontId="4" fillId="10" borderId="0" xfId="0" applyFont="1" applyFill="1" applyAlignment="1" applyProtection="1">
      <alignment horizontal="center"/>
    </xf>
    <xf numFmtId="0" fontId="4" fillId="0" borderId="0" xfId="0" applyFont="1" applyFill="1" applyAlignment="1" applyProtection="1">
      <alignment horizontal="center"/>
    </xf>
    <xf numFmtId="0" fontId="5" fillId="0" borderId="0" xfId="0" applyFont="1" applyAlignment="1" applyProtection="1">
      <alignment horizontal="justify"/>
    </xf>
    <xf numFmtId="0" fontId="3" fillId="0" borderId="0" xfId="0" applyFont="1" applyAlignment="1" applyProtection="1">
      <alignment horizontal="center" vertical="center" wrapText="1"/>
    </xf>
    <xf numFmtId="0" fontId="3" fillId="3" borderId="2" xfId="0" applyFont="1" applyFill="1" applyBorder="1" applyAlignment="1" applyProtection="1">
      <alignment horizontal="center" vertical="top" wrapText="1"/>
    </xf>
    <xf numFmtId="0" fontId="3" fillId="2" borderId="3" xfId="0" applyFont="1" applyFill="1" applyBorder="1" applyAlignment="1" applyProtection="1">
      <alignment horizontal="justify" vertical="top" wrapText="1"/>
    </xf>
    <xf numFmtId="0" fontId="5" fillId="0" borderId="2" xfId="0" applyNumberFormat="1" applyFont="1" applyFill="1" applyBorder="1" applyAlignment="1" applyProtection="1">
      <alignment horizontal="center" vertical="center" wrapText="1"/>
    </xf>
    <xf numFmtId="0" fontId="3" fillId="3" borderId="6" xfId="0" applyFont="1" applyFill="1" applyBorder="1" applyAlignment="1" applyProtection="1">
      <alignment horizontal="center" vertical="top" wrapText="1"/>
    </xf>
    <xf numFmtId="164" fontId="3" fillId="2"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3" fillId="3" borderId="4" xfId="0" applyFont="1" applyFill="1" applyBorder="1" applyAlignment="1" applyProtection="1">
      <alignment horizontal="center" vertical="top" wrapText="1"/>
    </xf>
    <xf numFmtId="164" fontId="3" fillId="2"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center" vertical="top" wrapText="1"/>
    </xf>
    <xf numFmtId="0" fontId="3" fillId="4" borderId="6" xfId="0" applyFont="1" applyFill="1" applyBorder="1" applyAlignment="1" applyProtection="1">
      <alignment horizontal="center" vertical="top" wrapText="1"/>
    </xf>
    <xf numFmtId="0" fontId="3" fillId="4" borderId="4"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7" fontId="3" fillId="2" borderId="2" xfId="0" applyNumberFormat="1" applyFont="1" applyFill="1" applyBorder="1" applyAlignment="1" applyProtection="1">
      <alignment horizontal="center" vertical="center" wrapText="1"/>
    </xf>
    <xf numFmtId="0" fontId="3" fillId="0" borderId="1" xfId="0" applyFont="1" applyBorder="1" applyProtection="1"/>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10" xfId="0" applyFont="1" applyBorder="1" applyAlignment="1" applyProtection="1">
      <alignment vertical="center"/>
    </xf>
    <xf numFmtId="0" fontId="3" fillId="0" borderId="10" xfId="0" applyFont="1" applyBorder="1" applyAlignment="1" applyProtection="1">
      <alignment horizontal="center" vertical="center"/>
    </xf>
    <xf numFmtId="0" fontId="3" fillId="0" borderId="16" xfId="0" applyFont="1" applyBorder="1" applyAlignment="1" applyProtection="1">
      <alignment wrapText="1"/>
    </xf>
    <xf numFmtId="0" fontId="3" fillId="0" borderId="11" xfId="0" applyFont="1" applyBorder="1" applyProtection="1"/>
    <xf numFmtId="0" fontId="3" fillId="0" borderId="11" xfId="0" applyFont="1" applyBorder="1" applyAlignment="1" applyProtection="1">
      <alignment horizontal="center" vertical="center"/>
    </xf>
    <xf numFmtId="0" fontId="3" fillId="0" borderId="19" xfId="0" applyFont="1" applyBorder="1" applyAlignment="1" applyProtection="1">
      <alignment horizontal="center" vertical="center" wrapText="1"/>
    </xf>
    <xf numFmtId="0" fontId="3" fillId="0" borderId="12" xfId="0" applyFont="1" applyBorder="1" applyProtection="1"/>
    <xf numFmtId="0" fontId="3" fillId="0" borderId="12" xfId="0" applyFont="1" applyBorder="1" applyAlignment="1" applyProtection="1">
      <alignment horizontal="center" vertical="center"/>
    </xf>
    <xf numFmtId="0" fontId="3" fillId="0" borderId="20" xfId="0" applyFont="1" applyBorder="1" applyAlignment="1" applyProtection="1">
      <alignment horizontal="center" vertical="center" wrapText="1"/>
    </xf>
    <xf numFmtId="0" fontId="3" fillId="0" borderId="13" xfId="0" applyFont="1" applyBorder="1" applyProtection="1"/>
    <xf numFmtId="0" fontId="3" fillId="0" borderId="14" xfId="0" applyFont="1" applyBorder="1" applyAlignment="1" applyProtection="1">
      <alignment horizontal="center" vertical="center"/>
    </xf>
    <xf numFmtId="0" fontId="3" fillId="0" borderId="21" xfId="0" applyFont="1" applyBorder="1" applyAlignment="1" applyProtection="1">
      <alignment horizontal="center" vertical="center" wrapText="1"/>
    </xf>
    <xf numFmtId="0" fontId="3" fillId="0" borderId="16" xfId="0" applyFont="1" applyBorder="1" applyAlignment="1" applyProtection="1">
      <alignment horizontal="left" vertical="center"/>
    </xf>
    <xf numFmtId="0" fontId="3" fillId="0" borderId="16" xfId="0" applyFont="1" applyBorder="1" applyAlignment="1" applyProtection="1">
      <alignment horizontal="center" vertical="center" wrapText="1"/>
    </xf>
    <xf numFmtId="0" fontId="4" fillId="0" borderId="0" xfId="0" applyFont="1" applyAlignment="1" applyProtection="1">
      <alignment horizontal="center"/>
    </xf>
    <xf numFmtId="0" fontId="4" fillId="0" borderId="0" xfId="0" applyFont="1" applyAlignment="1" applyProtection="1">
      <alignment horizontal="center" vertical="center"/>
    </xf>
    <xf numFmtId="0" fontId="3" fillId="0" borderId="1" xfId="0" applyFont="1" applyBorder="1" applyAlignment="1" applyProtection="1">
      <alignment horizontal="center"/>
    </xf>
    <xf numFmtId="0" fontId="3" fillId="8" borderId="2"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5" xfId="0" applyFont="1" applyFill="1" applyBorder="1" applyAlignment="1" applyProtection="1">
      <alignment horizontal="center" vertical="center" wrapText="1"/>
    </xf>
    <xf numFmtId="0" fontId="3" fillId="8" borderId="17" xfId="0" applyFont="1" applyFill="1" applyBorder="1" applyAlignment="1" applyProtection="1">
      <alignment horizontal="center" vertical="center" wrapText="1"/>
    </xf>
    <xf numFmtId="0" fontId="3" fillId="0" borderId="0" xfId="0" applyFont="1" applyAlignment="1" applyProtection="1">
      <alignment horizontal="center"/>
    </xf>
    <xf numFmtId="0" fontId="3" fillId="8" borderId="4"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0" borderId="2" xfId="0" applyFont="1" applyBorder="1" applyAlignment="1" applyProtection="1">
      <alignment vertical="center" wrapText="1"/>
    </xf>
    <xf numFmtId="0" fontId="3" fillId="0" borderId="8" xfId="0" applyFont="1" applyBorder="1" applyAlignment="1" applyProtection="1">
      <alignment vertical="center" wrapText="1"/>
    </xf>
    <xf numFmtId="3" fontId="3" fillId="0" borderId="8" xfId="0" applyNumberFormat="1" applyFont="1" applyBorder="1" applyAlignment="1" applyProtection="1">
      <alignment horizontal="center" vertical="center" wrapText="1"/>
    </xf>
    <xf numFmtId="3" fontId="3" fillId="0" borderId="23" xfId="0" applyNumberFormat="1" applyFont="1" applyBorder="1" applyAlignment="1" applyProtection="1">
      <alignment horizontal="center" vertical="center"/>
    </xf>
    <xf numFmtId="0" fontId="3" fillId="0" borderId="8" xfId="0" applyFont="1" applyBorder="1" applyAlignment="1" applyProtection="1">
      <alignment vertical="center"/>
    </xf>
    <xf numFmtId="166" fontId="3" fillId="0" borderId="8" xfId="0" applyNumberFormat="1" applyFont="1" applyBorder="1" applyAlignment="1" applyProtection="1">
      <alignment horizontal="center" vertical="center"/>
    </xf>
    <xf numFmtId="0" fontId="3" fillId="0" borderId="7" xfId="0" applyFont="1" applyBorder="1" applyAlignment="1" applyProtection="1">
      <alignment vertical="center" wrapText="1"/>
    </xf>
    <xf numFmtId="3" fontId="3" fillId="0" borderId="3" xfId="0" applyNumberFormat="1" applyFont="1" applyBorder="1" applyAlignment="1" applyProtection="1">
      <alignment horizontal="center" vertical="center"/>
    </xf>
    <xf numFmtId="0" fontId="3" fillId="0" borderId="22" xfId="0" applyFont="1" applyBorder="1" applyAlignment="1" applyProtection="1">
      <alignment vertical="center" wrapText="1"/>
    </xf>
    <xf numFmtId="0" fontId="3" fillId="9" borderId="8" xfId="0" applyFont="1" applyFill="1" applyBorder="1" applyAlignment="1" applyProtection="1">
      <alignment vertical="center" wrapText="1"/>
    </xf>
    <xf numFmtId="0" fontId="3" fillId="9" borderId="8"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xf>
    <xf numFmtId="0" fontId="3" fillId="9" borderId="8" xfId="0" applyFont="1" applyFill="1" applyBorder="1" applyAlignment="1" applyProtection="1">
      <alignment vertical="center"/>
    </xf>
    <xf numFmtId="0" fontId="3" fillId="9" borderId="8" xfId="0" applyFont="1" applyFill="1" applyBorder="1" applyAlignment="1" applyProtection="1">
      <alignment horizontal="center" vertical="center"/>
    </xf>
    <xf numFmtId="0" fontId="3" fillId="0" borderId="4" xfId="0" applyFont="1" applyBorder="1" applyAlignment="1" applyProtection="1">
      <alignment vertical="center" wrapText="1"/>
    </xf>
    <xf numFmtId="0" fontId="3" fillId="0" borderId="8" xfId="0" applyFont="1" applyBorder="1" applyAlignment="1" applyProtection="1">
      <alignment horizontal="center" vertical="center" wrapText="1"/>
    </xf>
    <xf numFmtId="3" fontId="3" fillId="0" borderId="17" xfId="0" applyNumberFormat="1" applyFont="1" applyBorder="1" applyAlignment="1" applyProtection="1">
      <alignment horizontal="center" vertical="center"/>
    </xf>
    <xf numFmtId="3" fontId="3" fillId="0" borderId="8" xfId="0" applyNumberFormat="1" applyFont="1" applyBorder="1" applyAlignment="1" applyProtection="1">
      <alignment horizontal="center" vertical="center"/>
    </xf>
    <xf numFmtId="0" fontId="3" fillId="0" borderId="4"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8"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vertical="center"/>
    </xf>
    <xf numFmtId="3" fontId="3" fillId="6" borderId="1" xfId="0" applyNumberFormat="1" applyFont="1" applyFill="1" applyBorder="1" applyAlignment="1" applyProtection="1">
      <alignment horizontal="center" vertical="center"/>
    </xf>
    <xf numFmtId="0" fontId="3" fillId="0" borderId="1" xfId="0" applyFont="1" applyBorder="1" applyAlignment="1" applyProtection="1">
      <alignment horizontal="right" vertical="center" wrapText="1"/>
    </xf>
    <xf numFmtId="0" fontId="3" fillId="0" borderId="2" xfId="0"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0" borderId="4" xfId="0" applyFont="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2" xfId="0" applyFont="1" applyBorder="1" applyAlignment="1" applyProtection="1">
      <alignment horizontal="justify" vertical="center" wrapText="1"/>
    </xf>
    <xf numFmtId="3" fontId="3" fillId="0" borderId="2"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xf>
    <xf numFmtId="44" fontId="3" fillId="0" borderId="1" xfId="0" applyNumberFormat="1" applyFont="1" applyBorder="1" applyAlignment="1" applyProtection="1">
      <alignment horizontal="center" vertical="center"/>
    </xf>
    <xf numFmtId="164" fontId="3" fillId="0" borderId="1" xfId="0" applyNumberFormat="1" applyFont="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justify" vertical="center" wrapText="1"/>
    </xf>
    <xf numFmtId="3" fontId="3" fillId="0" borderId="4" xfId="0" applyNumberFormat="1" applyFont="1" applyBorder="1" applyAlignment="1" applyProtection="1">
      <alignment horizontal="center" vertical="center" wrapText="1"/>
    </xf>
    <xf numFmtId="0" fontId="3" fillId="0" borderId="1" xfId="0" applyFont="1" applyBorder="1" applyAlignment="1" applyProtection="1">
      <alignment vertical="center" wrapText="1"/>
    </xf>
    <xf numFmtId="3" fontId="3" fillId="0" borderId="5" xfId="0" applyNumberFormat="1" applyFont="1" applyBorder="1" applyAlignment="1" applyProtection="1">
      <alignment horizontal="center" vertical="center" wrapText="1"/>
    </xf>
    <xf numFmtId="0" fontId="3" fillId="0" borderId="0" xfId="0" applyFont="1" applyBorder="1" applyProtection="1"/>
    <xf numFmtId="0" fontId="3" fillId="0" borderId="0" xfId="0" applyFont="1" applyBorder="1" applyAlignment="1" applyProtection="1">
      <alignment horizontal="left" vertical="center" wrapText="1"/>
    </xf>
    <xf numFmtId="0" fontId="3" fillId="0" borderId="9"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3" fontId="3" fillId="6" borderId="4" xfId="0" applyNumberFormat="1" applyFont="1" applyFill="1" applyBorder="1" applyAlignment="1" applyProtection="1">
      <alignment horizontal="center" vertical="center"/>
    </xf>
    <xf numFmtId="44" fontId="3" fillId="0" borderId="0" xfId="0" applyNumberFormat="1" applyFont="1" applyBorder="1" applyAlignment="1" applyProtection="1">
      <alignment horizontal="left" vertical="center"/>
    </xf>
    <xf numFmtId="164" fontId="3" fillId="0" borderId="0"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7" borderId="1" xfId="0" applyFont="1" applyFill="1" applyBorder="1" applyAlignment="1" applyProtection="1">
      <alignment horizontal="left" vertical="center" wrapText="1"/>
    </xf>
    <xf numFmtId="3" fontId="3" fillId="7" borderId="1" xfId="0" applyNumberFormat="1" applyFont="1" applyFill="1" applyBorder="1" applyAlignment="1" applyProtection="1">
      <alignment horizontal="center" vertical="center"/>
    </xf>
    <xf numFmtId="0" fontId="3" fillId="0" borderId="4" xfId="0" applyFont="1" applyBorder="1" applyAlignment="1" applyProtection="1">
      <alignment horizontal="left" vertical="center"/>
    </xf>
    <xf numFmtId="0" fontId="3" fillId="0" borderId="0" xfId="0" applyFont="1" applyAlignment="1" applyProtection="1">
      <alignment horizontal="center"/>
    </xf>
    <xf numFmtId="0" fontId="3" fillId="0" borderId="0" xfId="0" applyFont="1" applyAlignment="1" applyProtection="1">
      <alignment wrapText="1"/>
    </xf>
    <xf numFmtId="0" fontId="3" fillId="0" borderId="0" xfId="0" applyFont="1" applyAlignment="1" applyProtection="1"/>
    <xf numFmtId="0" fontId="3" fillId="0" borderId="0" xfId="0" applyFont="1" applyAlignment="1" applyProtection="1"/>
    <xf numFmtId="0" fontId="3" fillId="0" borderId="1" xfId="0" applyFont="1" applyBorder="1" applyAlignment="1" applyProtection="1">
      <alignment horizontal="left" vertical="top" wrapText="1"/>
    </xf>
    <xf numFmtId="3" fontId="3" fillId="0" borderId="5" xfId="0" applyNumberFormat="1" applyFont="1" applyBorder="1" applyAlignment="1" applyProtection="1">
      <alignment horizontal="center" vertical="top" wrapText="1"/>
    </xf>
    <xf numFmtId="7" fontId="3" fillId="0" borderId="1" xfId="0" applyNumberFormat="1" applyFont="1" applyBorder="1" applyAlignment="1" applyProtection="1">
      <alignment horizontal="center" vertical="center"/>
    </xf>
    <xf numFmtId="167" fontId="3" fillId="0" borderId="1" xfId="0" applyNumberFormat="1" applyFont="1" applyBorder="1" applyAlignment="1" applyProtection="1">
      <alignment horizontal="center" vertical="center"/>
    </xf>
    <xf numFmtId="0" fontId="3" fillId="0" borderId="7" xfId="0" applyFont="1" applyBorder="1" applyAlignment="1" applyProtection="1">
      <alignment horizontal="left" vertical="center" wrapText="1"/>
    </xf>
    <xf numFmtId="0" fontId="3" fillId="5" borderId="1" xfId="0" applyFont="1" applyFill="1" applyBorder="1" applyAlignment="1" applyProtection="1">
      <alignment horizontal="justify" vertical="top" wrapText="1"/>
    </xf>
    <xf numFmtId="3" fontId="3" fillId="5" borderId="5" xfId="0" applyNumberFormat="1" applyFont="1" applyFill="1" applyBorder="1" applyAlignment="1" applyProtection="1">
      <alignment horizontal="center" vertical="top" wrapText="1"/>
    </xf>
    <xf numFmtId="44" fontId="3" fillId="5" borderId="1" xfId="0" applyNumberFormat="1" applyFont="1" applyFill="1" applyBorder="1" applyAlignment="1" applyProtection="1">
      <alignment horizontal="center" vertical="center"/>
    </xf>
    <xf numFmtId="0" fontId="3" fillId="0" borderId="4" xfId="0" applyFont="1" applyBorder="1" applyAlignment="1" applyProtection="1">
      <alignment horizontal="left" vertical="top" wrapText="1"/>
    </xf>
    <xf numFmtId="0" fontId="3" fillId="0" borderId="8" xfId="0" applyFont="1" applyBorder="1" applyAlignment="1" applyProtection="1">
      <alignment horizontal="left" wrapText="1"/>
    </xf>
    <xf numFmtId="0" fontId="3" fillId="0" borderId="4" xfId="0" applyFont="1" applyFill="1" applyBorder="1" applyAlignment="1" applyProtection="1">
      <alignment horizontal="left" vertical="center" wrapText="1"/>
    </xf>
    <xf numFmtId="7" fontId="3" fillId="0" borderId="0" xfId="0" applyNumberFormat="1" applyFont="1" applyBorder="1" applyAlignment="1" applyProtection="1">
      <alignment horizontal="center" vertical="center"/>
    </xf>
    <xf numFmtId="165" fontId="3" fillId="0" borderId="0" xfId="0" applyNumberFormat="1" applyFont="1" applyBorder="1" applyAlignment="1" applyProtection="1">
      <alignment horizontal="center" vertical="center"/>
    </xf>
    <xf numFmtId="0" fontId="3" fillId="0" borderId="1" xfId="0" applyFont="1" applyBorder="1" applyAlignment="1" applyProtection="1">
      <alignment horizontal="justify" vertical="top" wrapText="1"/>
    </xf>
    <xf numFmtId="0" fontId="3" fillId="0" borderId="1" xfId="0" applyFont="1" applyBorder="1" applyAlignment="1" applyProtection="1">
      <alignment wrapText="1"/>
    </xf>
    <xf numFmtId="3" fontId="3" fillId="0" borderId="5" xfId="0" applyNumberFormat="1" applyFont="1" applyBorder="1" applyAlignment="1" applyProtection="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showRowColHeaders="0" showRuler="0" view="pageLayout" zoomScaleNormal="100" workbookViewId="0">
      <selection activeCell="A5" sqref="A5:E5"/>
    </sheetView>
  </sheetViews>
  <sheetFormatPr defaultColWidth="9.140625" defaultRowHeight="14.25" x14ac:dyDescent="0.25"/>
  <cols>
    <col min="1" max="1" width="10.5703125" style="17" customWidth="1"/>
    <col min="2" max="2" width="47" style="17" customWidth="1"/>
    <col min="3" max="3" width="19" style="17" customWidth="1"/>
    <col min="4" max="4" width="15.7109375" style="17" customWidth="1"/>
    <col min="5" max="5" width="10.5703125" style="17" customWidth="1"/>
    <col min="6" max="16384" width="9.140625" style="17"/>
  </cols>
  <sheetData>
    <row r="1" spans="1:5" ht="40.5" customHeight="1" x14ac:dyDescent="0.25"/>
    <row r="2" spans="1:5" ht="17.25" x14ac:dyDescent="0.3">
      <c r="A2" s="22" t="s">
        <v>62</v>
      </c>
      <c r="B2" s="22"/>
      <c r="C2" s="22"/>
      <c r="D2" s="22"/>
      <c r="E2" s="22"/>
    </row>
    <row r="3" spans="1:5" ht="17.25" x14ac:dyDescent="0.3">
      <c r="A3" s="22" t="s">
        <v>50</v>
      </c>
      <c r="B3" s="22"/>
      <c r="C3" s="22"/>
      <c r="D3" s="22"/>
      <c r="E3" s="22"/>
    </row>
    <row r="4" spans="1:5" ht="17.25" x14ac:dyDescent="0.3">
      <c r="A4" s="22" t="s">
        <v>95</v>
      </c>
      <c r="B4" s="22"/>
      <c r="C4" s="22"/>
      <c r="D4" s="22"/>
      <c r="E4" s="22"/>
    </row>
    <row r="5" spans="1:5" ht="17.25" x14ac:dyDescent="0.3">
      <c r="A5" s="23" t="s">
        <v>94</v>
      </c>
      <c r="B5" s="23"/>
      <c r="C5" s="23"/>
      <c r="D5" s="23"/>
      <c r="E5" s="23"/>
    </row>
    <row r="7" spans="1:5" ht="17.25" x14ac:dyDescent="0.3">
      <c r="A7" s="24" t="s">
        <v>11</v>
      </c>
      <c r="B7" s="24"/>
      <c r="C7" s="24"/>
      <c r="D7" s="24"/>
      <c r="E7" s="24"/>
    </row>
    <row r="10" spans="1:5" ht="43.5" thickBot="1" x14ac:dyDescent="0.3">
      <c r="B10" s="25"/>
      <c r="D10" s="26" t="s">
        <v>57</v>
      </c>
    </row>
    <row r="11" spans="1:5" ht="15" thickBot="1" x14ac:dyDescent="0.3">
      <c r="B11" s="27" t="s">
        <v>17</v>
      </c>
      <c r="C11" s="28" t="s">
        <v>12</v>
      </c>
      <c r="D11" s="29" t="s">
        <v>91</v>
      </c>
    </row>
    <row r="12" spans="1:5" ht="18.75" customHeight="1" x14ac:dyDescent="0.25">
      <c r="B12" s="30" t="s">
        <v>13</v>
      </c>
      <c r="C12" s="31">
        <v>0.81899999999999995</v>
      </c>
      <c r="D12" s="32"/>
    </row>
    <row r="13" spans="1:5" ht="15" thickBot="1" x14ac:dyDescent="0.3">
      <c r="B13" s="33" t="s">
        <v>63</v>
      </c>
      <c r="C13" s="34"/>
      <c r="D13" s="35"/>
    </row>
    <row r="14" spans="1:5" ht="15" thickBot="1" x14ac:dyDescent="0.3">
      <c r="B14" s="36" t="s">
        <v>18</v>
      </c>
      <c r="C14" s="28" t="s">
        <v>12</v>
      </c>
      <c r="D14" s="29" t="s">
        <v>91</v>
      </c>
    </row>
    <row r="15" spans="1:5" ht="18.75" customHeight="1" x14ac:dyDescent="0.25">
      <c r="B15" s="37" t="s">
        <v>13</v>
      </c>
      <c r="C15" s="31">
        <v>0.82899999999999996</v>
      </c>
      <c r="D15" s="32"/>
    </row>
    <row r="16" spans="1:5" ht="13.5" customHeight="1" thickBot="1" x14ac:dyDescent="0.3">
      <c r="B16" s="38" t="s">
        <v>64</v>
      </c>
      <c r="C16" s="34"/>
      <c r="D16" s="35"/>
    </row>
    <row r="17" spans="2:4" ht="15.75" customHeight="1" thickBot="1" x14ac:dyDescent="0.3">
      <c r="B17" s="39" t="s">
        <v>14</v>
      </c>
      <c r="C17" s="40">
        <v>1260</v>
      </c>
      <c r="D17" s="41"/>
    </row>
    <row r="18" spans="2:4" ht="26.25" customHeight="1" thickBot="1" x14ac:dyDescent="0.3">
      <c r="B18" s="42" t="s">
        <v>15</v>
      </c>
      <c r="C18" s="43"/>
      <c r="D18" s="44"/>
    </row>
    <row r="19" spans="2:4" x14ac:dyDescent="0.25">
      <c r="B19" s="25"/>
    </row>
    <row r="20" spans="2:4" ht="15" thickBot="1" x14ac:dyDescent="0.3">
      <c r="C20" s="17" t="s">
        <v>60</v>
      </c>
      <c r="D20" s="17" t="s">
        <v>61</v>
      </c>
    </row>
    <row r="21" spans="2:4" ht="27" customHeight="1" thickBot="1" x14ac:dyDescent="0.3">
      <c r="B21" s="45" t="s">
        <v>58</v>
      </c>
      <c r="C21" s="46" t="s">
        <v>65</v>
      </c>
      <c r="D21" s="47"/>
    </row>
    <row r="22" spans="2:4" ht="27" customHeight="1" x14ac:dyDescent="0.25">
      <c r="B22" s="48"/>
      <c r="C22" s="49" t="s">
        <v>52</v>
      </c>
      <c r="D22" s="50" t="s">
        <v>93</v>
      </c>
    </row>
    <row r="23" spans="2:4" ht="27" customHeight="1" x14ac:dyDescent="0.25">
      <c r="B23" s="51"/>
      <c r="C23" s="52" t="s">
        <v>53</v>
      </c>
      <c r="D23" s="53" t="s">
        <v>92</v>
      </c>
    </row>
    <row r="24" spans="2:4" ht="27" customHeight="1" thickBot="1" x14ac:dyDescent="0.3">
      <c r="B24" s="54"/>
      <c r="C24" s="55" t="s">
        <v>47</v>
      </c>
      <c r="D24" s="56" t="s">
        <v>92</v>
      </c>
    </row>
    <row r="25" spans="2:4" ht="33" customHeight="1" thickBot="1" x14ac:dyDescent="0.3">
      <c r="B25" s="57" t="s">
        <v>59</v>
      </c>
      <c r="C25" s="58"/>
      <c r="D25" s="56" t="s">
        <v>92</v>
      </c>
    </row>
  </sheetData>
  <sheetProtection algorithmName="SHA-512" hashValue="U94M9LROU7J5UDKW0FccF+lmMl73DjC4yECWyNu+RyWXtkhuFjMDV+uP0tcWSMiDGmzKMKY/roPFko+6gsSoSg==" saltValue="IdBUBlUljwG4EFReto8hgQ==" spinCount="100000" sheet="1" formatCells="0" formatColumns="0" formatRows="0"/>
  <mergeCells count="10">
    <mergeCell ref="B18:D18"/>
    <mergeCell ref="D14:D16"/>
    <mergeCell ref="A2:E2"/>
    <mergeCell ref="A3:E3"/>
    <mergeCell ref="A7:E7"/>
    <mergeCell ref="D11:D13"/>
    <mergeCell ref="C12:C13"/>
    <mergeCell ref="A4:E4"/>
    <mergeCell ref="A5:E5"/>
    <mergeCell ref="C15:C16"/>
  </mergeCells>
  <phoneticPr fontId="1" type="noConversion"/>
  <pageMargins left="0.70866141732283472" right="0.70866141732283472" top="0.875" bottom="0.74803149606299213" header="0.31496062992125984" footer="0.31496062992125984"/>
  <pageSetup paperSize="9" orientation="landscape" r:id="rId1"/>
  <headerFooter>
    <oddHeader>&amp;L&amp;G</oddHeader>
    <oddFooter>&amp;L&amp;8Signature of authorised officer ..............................&amp;C&amp;8&amp;P of &amp;N&amp;R&amp;8Tender Number: REGPRO221617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showRowColHeaders="0" showRuler="0" view="pageLayout" zoomScaleNormal="100" workbookViewId="0">
      <selection activeCell="A4" sqref="A4:J4"/>
    </sheetView>
  </sheetViews>
  <sheetFormatPr defaultColWidth="9.140625" defaultRowHeight="14.25" x14ac:dyDescent="0.25"/>
  <cols>
    <col min="1" max="1" width="8.7109375" style="17" customWidth="1"/>
    <col min="2" max="2" width="24.5703125" style="18" customWidth="1"/>
    <col min="3" max="3" width="25" style="18" customWidth="1"/>
    <col min="4" max="4" width="11" style="18" customWidth="1"/>
    <col min="5" max="5" width="11.5703125" style="18" customWidth="1"/>
    <col min="6" max="8" width="11.7109375" style="18" customWidth="1"/>
    <col min="9" max="9" width="14.5703125" style="18" customWidth="1"/>
    <col min="10" max="10" width="12.5703125" style="18" customWidth="1"/>
    <col min="11" max="16384" width="9.140625" style="17"/>
  </cols>
  <sheetData>
    <row r="1" spans="1:11" ht="40.5" customHeight="1" x14ac:dyDescent="0.25">
      <c r="B1" s="17"/>
      <c r="C1" s="17"/>
      <c r="D1" s="17"/>
      <c r="E1" s="17"/>
      <c r="F1" s="17"/>
      <c r="G1" s="17"/>
      <c r="H1" s="17"/>
      <c r="I1" s="17"/>
      <c r="J1" s="17"/>
    </row>
    <row r="2" spans="1:11" ht="17.25" x14ac:dyDescent="0.3">
      <c r="A2" s="22" t="s">
        <v>62</v>
      </c>
      <c r="B2" s="22"/>
      <c r="C2" s="22"/>
      <c r="D2" s="22"/>
      <c r="E2" s="22"/>
      <c r="F2" s="22"/>
      <c r="G2" s="22"/>
      <c r="H2" s="22"/>
      <c r="I2" s="22"/>
      <c r="J2" s="22"/>
    </row>
    <row r="3" spans="1:11" ht="17.25" x14ac:dyDescent="0.3">
      <c r="A3" s="22" t="s">
        <v>50</v>
      </c>
      <c r="B3" s="22"/>
      <c r="C3" s="22"/>
      <c r="D3" s="22"/>
      <c r="E3" s="22"/>
      <c r="F3" s="22"/>
      <c r="G3" s="22"/>
      <c r="H3" s="22"/>
      <c r="I3" s="22"/>
      <c r="J3" s="22"/>
    </row>
    <row r="4" spans="1:11" ht="17.25" x14ac:dyDescent="0.3">
      <c r="A4" s="23" t="s">
        <v>94</v>
      </c>
      <c r="B4" s="23"/>
      <c r="C4" s="23"/>
      <c r="D4" s="23"/>
      <c r="E4" s="23"/>
      <c r="F4" s="23"/>
      <c r="G4" s="23"/>
      <c r="H4" s="23"/>
      <c r="I4" s="23"/>
      <c r="J4" s="23"/>
    </row>
    <row r="5" spans="1:11" ht="17.25" x14ac:dyDescent="0.3">
      <c r="A5" s="59"/>
      <c r="B5" s="60"/>
      <c r="C5" s="60"/>
      <c r="D5" s="60"/>
      <c r="E5" s="60"/>
      <c r="F5" s="60"/>
      <c r="G5" s="60"/>
      <c r="H5" s="60"/>
      <c r="I5" s="60"/>
      <c r="J5" s="60"/>
    </row>
    <row r="6" spans="1:11" ht="17.25" x14ac:dyDescent="0.3">
      <c r="A6" s="22" t="s">
        <v>51</v>
      </c>
      <c r="B6" s="22"/>
      <c r="C6" s="22"/>
      <c r="D6" s="22"/>
      <c r="E6" s="22"/>
      <c r="F6" s="22"/>
      <c r="G6" s="22"/>
      <c r="H6" s="22"/>
      <c r="I6" s="22"/>
      <c r="J6" s="22"/>
    </row>
    <row r="7" spans="1:11" ht="15" thickBot="1" x14ac:dyDescent="0.3"/>
    <row r="8" spans="1:11" ht="15" thickBot="1" x14ac:dyDescent="0.3">
      <c r="A8" s="61" t="s">
        <v>28</v>
      </c>
      <c r="B8" s="61"/>
      <c r="C8" s="61"/>
      <c r="D8" s="61"/>
      <c r="E8" s="61"/>
      <c r="F8" s="61"/>
      <c r="G8" s="61"/>
      <c r="H8" s="61"/>
      <c r="I8" s="61"/>
      <c r="J8" s="61"/>
    </row>
    <row r="9" spans="1:11" ht="15" thickBot="1" x14ac:dyDescent="0.3">
      <c r="A9" s="13" t="s">
        <v>53</v>
      </c>
      <c r="B9" s="62" t="s">
        <v>4</v>
      </c>
      <c r="C9" s="62" t="s">
        <v>0</v>
      </c>
      <c r="D9" s="62" t="s">
        <v>1</v>
      </c>
      <c r="E9" s="62" t="s">
        <v>2</v>
      </c>
      <c r="F9" s="62" t="s">
        <v>3</v>
      </c>
      <c r="G9" s="63" t="s">
        <v>27</v>
      </c>
      <c r="H9" s="64"/>
      <c r="I9" s="64"/>
      <c r="J9" s="65"/>
      <c r="K9" s="66"/>
    </row>
    <row r="10" spans="1:11" s="26" customFormat="1" ht="15" customHeight="1" thickBot="1" x14ac:dyDescent="0.25">
      <c r="A10" s="13"/>
      <c r="B10" s="67"/>
      <c r="C10" s="67"/>
      <c r="D10" s="67"/>
      <c r="E10" s="67"/>
      <c r="F10" s="67"/>
      <c r="G10" s="68" t="s">
        <v>29</v>
      </c>
      <c r="H10" s="68" t="s">
        <v>30</v>
      </c>
      <c r="I10" s="68" t="s">
        <v>31</v>
      </c>
      <c r="J10" s="68" t="s">
        <v>32</v>
      </c>
    </row>
    <row r="11" spans="1:11" s="26" customFormat="1" ht="23.25" customHeight="1" thickBot="1" x14ac:dyDescent="0.25">
      <c r="A11" s="12"/>
      <c r="B11" s="69" t="s">
        <v>67</v>
      </c>
      <c r="C11" s="70" t="s">
        <v>26</v>
      </c>
      <c r="D11" s="71">
        <v>8000</v>
      </c>
      <c r="E11" s="72">
        <v>12000</v>
      </c>
      <c r="F11" s="73" t="s">
        <v>86</v>
      </c>
      <c r="G11" s="74">
        <v>0.13200000000000001</v>
      </c>
      <c r="H11" s="74">
        <v>0.122</v>
      </c>
      <c r="I11" s="74">
        <v>0.122</v>
      </c>
      <c r="J11" s="74">
        <v>0.122</v>
      </c>
    </row>
    <row r="12" spans="1:11" ht="13.5" customHeight="1" thickBot="1" x14ac:dyDescent="0.3">
      <c r="A12" s="12"/>
      <c r="B12" s="75"/>
      <c r="C12" s="70" t="s">
        <v>21</v>
      </c>
      <c r="D12" s="71">
        <v>8000</v>
      </c>
      <c r="E12" s="76">
        <v>12000</v>
      </c>
      <c r="F12" s="73" t="s">
        <v>86</v>
      </c>
      <c r="G12" s="74">
        <v>0.14199999999999999</v>
      </c>
      <c r="H12" s="74">
        <v>0.13200000000000001</v>
      </c>
      <c r="I12" s="74">
        <v>0.13200000000000001</v>
      </c>
      <c r="J12" s="74">
        <v>0.13200000000000001</v>
      </c>
    </row>
    <row r="13" spans="1:11" ht="13.5" customHeight="1" thickBot="1" x14ac:dyDescent="0.3">
      <c r="A13" s="12"/>
      <c r="B13" s="77"/>
      <c r="C13" s="78"/>
      <c r="D13" s="79"/>
      <c r="E13" s="80"/>
      <c r="F13" s="81"/>
      <c r="G13" s="82"/>
      <c r="H13" s="82"/>
      <c r="I13" s="82"/>
      <c r="J13" s="82"/>
    </row>
    <row r="14" spans="1:11" ht="15" thickBot="1" x14ac:dyDescent="0.3">
      <c r="A14" s="12"/>
      <c r="B14" s="83"/>
      <c r="C14" s="70" t="s">
        <v>24</v>
      </c>
      <c r="D14" s="84"/>
      <c r="E14" s="85">
        <v>96300</v>
      </c>
      <c r="F14" s="73" t="s">
        <v>86</v>
      </c>
      <c r="G14" s="74">
        <v>0.112</v>
      </c>
      <c r="H14" s="74">
        <v>0.112</v>
      </c>
      <c r="I14" s="74">
        <v>0.112</v>
      </c>
      <c r="J14" s="74">
        <v>0.112</v>
      </c>
    </row>
    <row r="15" spans="1:11" ht="15" thickBot="1" x14ac:dyDescent="0.3">
      <c r="A15" s="12"/>
      <c r="B15" s="83"/>
      <c r="C15" s="78"/>
      <c r="D15" s="79"/>
      <c r="E15" s="82"/>
      <c r="F15" s="81"/>
      <c r="G15" s="82"/>
      <c r="H15" s="82"/>
      <c r="I15" s="82"/>
      <c r="J15" s="82"/>
    </row>
    <row r="16" spans="1:11" ht="15" thickBot="1" x14ac:dyDescent="0.3">
      <c r="A16" s="12"/>
      <c r="B16" s="83" t="s">
        <v>68</v>
      </c>
      <c r="C16" s="70" t="s">
        <v>22</v>
      </c>
      <c r="D16" s="71">
        <v>21000</v>
      </c>
      <c r="E16" s="86">
        <v>72000</v>
      </c>
      <c r="F16" s="73" t="s">
        <v>86</v>
      </c>
      <c r="G16" s="74">
        <v>0.109</v>
      </c>
      <c r="H16" s="74">
        <v>9.9000000000000005E-2</v>
      </c>
      <c r="I16" s="74">
        <v>9.9000000000000005E-2</v>
      </c>
      <c r="J16" s="74">
        <v>9.9000000000000005E-2</v>
      </c>
    </row>
    <row r="17" spans="1:10" ht="15" thickBot="1" x14ac:dyDescent="0.3">
      <c r="A17" s="12"/>
      <c r="B17" s="83"/>
      <c r="C17" s="78"/>
      <c r="D17" s="79"/>
      <c r="E17" s="82"/>
      <c r="F17" s="81"/>
      <c r="G17" s="82"/>
      <c r="H17" s="82"/>
      <c r="I17" s="82"/>
      <c r="J17" s="82"/>
    </row>
    <row r="18" spans="1:10" ht="15" thickBot="1" x14ac:dyDescent="0.3">
      <c r="A18" s="12"/>
      <c r="B18" s="87" t="s">
        <v>66</v>
      </c>
      <c r="C18" s="88" t="s">
        <v>87</v>
      </c>
      <c r="D18" s="89" t="s">
        <v>88</v>
      </c>
      <c r="E18" s="90" t="s">
        <v>89</v>
      </c>
      <c r="F18" s="91" t="s">
        <v>90</v>
      </c>
      <c r="G18" s="74">
        <v>0.128</v>
      </c>
      <c r="H18" s="74">
        <v>0.11799999999999999</v>
      </c>
      <c r="I18" s="74">
        <v>0.11799999999999999</v>
      </c>
      <c r="J18" s="74">
        <v>0.11799999999999999</v>
      </c>
    </row>
    <row r="19" spans="1:10" ht="15" thickBot="1" x14ac:dyDescent="0.3">
      <c r="A19" s="12"/>
      <c r="B19" s="83"/>
      <c r="C19" s="78"/>
      <c r="D19" s="79"/>
      <c r="E19" s="82"/>
      <c r="F19" s="81"/>
      <c r="G19" s="82"/>
      <c r="H19" s="82"/>
      <c r="I19" s="82"/>
      <c r="J19" s="82"/>
    </row>
    <row r="20" spans="1:10" ht="15" thickBot="1" x14ac:dyDescent="0.3">
      <c r="C20" s="20" t="s">
        <v>5</v>
      </c>
      <c r="D20" s="20"/>
      <c r="E20" s="92">
        <f>SUM(E11:E19)</f>
        <v>192300</v>
      </c>
    </row>
    <row r="21" spans="1:10" ht="15" thickBot="1" x14ac:dyDescent="0.3">
      <c r="C21" s="93"/>
      <c r="D21" s="93"/>
      <c r="E21" s="4"/>
    </row>
    <row r="22" spans="1:10" ht="15" thickBot="1" x14ac:dyDescent="0.3">
      <c r="C22" s="93"/>
      <c r="D22" s="93"/>
      <c r="E22" s="4"/>
    </row>
    <row r="23" spans="1:10" ht="15" thickBot="1" x14ac:dyDescent="0.3">
      <c r="A23" s="94" t="s">
        <v>52</v>
      </c>
      <c r="B23" s="95" t="s">
        <v>4</v>
      </c>
      <c r="C23" s="95" t="s">
        <v>0</v>
      </c>
      <c r="D23" s="95" t="s">
        <v>1</v>
      </c>
      <c r="E23" s="95" t="s">
        <v>2</v>
      </c>
      <c r="F23" s="95" t="s">
        <v>3</v>
      </c>
      <c r="G23" s="96" t="s">
        <v>27</v>
      </c>
      <c r="H23" s="96"/>
      <c r="I23" s="96"/>
      <c r="J23" s="96"/>
    </row>
    <row r="24" spans="1:10" ht="15" thickBot="1" x14ac:dyDescent="0.3">
      <c r="A24" s="97"/>
      <c r="B24" s="95"/>
      <c r="C24" s="95"/>
      <c r="D24" s="95"/>
      <c r="E24" s="95"/>
      <c r="F24" s="95"/>
      <c r="G24" s="98" t="s">
        <v>29</v>
      </c>
      <c r="H24" s="98" t="s">
        <v>30</v>
      </c>
      <c r="I24" s="98" t="s">
        <v>31</v>
      </c>
      <c r="J24" s="98" t="s">
        <v>32</v>
      </c>
    </row>
    <row r="25" spans="1:10" ht="26.25" customHeight="1" thickBot="1" x14ac:dyDescent="0.3">
      <c r="B25" s="99" t="s">
        <v>48</v>
      </c>
      <c r="C25" s="100" t="s">
        <v>45</v>
      </c>
      <c r="D25" s="101">
        <v>15000</v>
      </c>
      <c r="E25" s="102">
        <v>146000</v>
      </c>
      <c r="F25" s="103" t="s">
        <v>16</v>
      </c>
      <c r="G25" s="104">
        <v>0.14599999999999999</v>
      </c>
      <c r="H25" s="104">
        <v>0.13600000000000001</v>
      </c>
      <c r="I25" s="104">
        <v>0.13600000000000001</v>
      </c>
      <c r="J25" s="104">
        <v>0.13600000000000001</v>
      </c>
    </row>
    <row r="26" spans="1:10" ht="15" thickBot="1" x14ac:dyDescent="0.3">
      <c r="B26" s="105"/>
      <c r="C26" s="106"/>
      <c r="D26" s="107"/>
      <c r="E26" s="97"/>
      <c r="F26" s="103" t="s">
        <v>42</v>
      </c>
      <c r="G26" s="104">
        <v>0.14599999999999999</v>
      </c>
      <c r="H26" s="104">
        <v>0.13600000000000001</v>
      </c>
      <c r="I26" s="104">
        <v>0.13600000000000001</v>
      </c>
      <c r="J26" s="104">
        <v>0.13600000000000001</v>
      </c>
    </row>
    <row r="27" spans="1:10" ht="29.25" thickBot="1" x14ac:dyDescent="0.3">
      <c r="B27" s="3" t="s">
        <v>49</v>
      </c>
      <c r="C27" s="108" t="s">
        <v>46</v>
      </c>
      <c r="D27" s="109">
        <v>20000</v>
      </c>
      <c r="E27" s="4">
        <v>63600</v>
      </c>
      <c r="F27" s="103" t="s">
        <v>16</v>
      </c>
      <c r="G27" s="104">
        <v>0.154</v>
      </c>
      <c r="H27" s="104">
        <v>0.14399999999999999</v>
      </c>
      <c r="I27" s="104">
        <v>0.14399999999999999</v>
      </c>
      <c r="J27" s="104">
        <v>0.14399999999999999</v>
      </c>
    </row>
    <row r="28" spans="1:10" ht="15" thickBot="1" x14ac:dyDescent="0.3">
      <c r="A28" s="110"/>
      <c r="B28" s="111"/>
      <c r="C28" s="112" t="s">
        <v>5</v>
      </c>
      <c r="D28" s="113"/>
      <c r="E28" s="114">
        <f>SUM(E23:E27)</f>
        <v>209600</v>
      </c>
      <c r="F28" s="115"/>
      <c r="G28" s="116"/>
      <c r="H28" s="116"/>
      <c r="I28" s="116"/>
      <c r="J28" s="116"/>
    </row>
    <row r="29" spans="1:10" s="110" customFormat="1" x14ac:dyDescent="0.25">
      <c r="A29" s="17"/>
      <c r="B29" s="18"/>
      <c r="C29" s="18"/>
      <c r="D29" s="18"/>
      <c r="E29" s="18"/>
      <c r="F29" s="18"/>
      <c r="G29" s="18"/>
      <c r="H29" s="18"/>
      <c r="I29" s="18"/>
      <c r="J29" s="18"/>
    </row>
    <row r="31" spans="1:10" ht="24.75" customHeight="1" x14ac:dyDescent="0.25"/>
    <row r="32" spans="1:10" ht="16.5" customHeight="1" thickBot="1" x14ac:dyDescent="0.3"/>
    <row r="33" spans="1:10" ht="15" thickBot="1" x14ac:dyDescent="0.3">
      <c r="A33" s="13" t="s">
        <v>47</v>
      </c>
      <c r="B33" s="13" t="s">
        <v>4</v>
      </c>
      <c r="C33" s="13" t="s">
        <v>0</v>
      </c>
      <c r="D33" s="13" t="s">
        <v>33</v>
      </c>
      <c r="E33" s="13" t="s">
        <v>2</v>
      </c>
      <c r="F33" s="13" t="s">
        <v>3</v>
      </c>
      <c r="G33" s="13" t="s">
        <v>34</v>
      </c>
      <c r="H33" s="13"/>
      <c r="I33" s="13"/>
      <c r="J33" s="13"/>
    </row>
    <row r="34" spans="1:10" ht="15" thickBot="1" x14ac:dyDescent="0.3">
      <c r="A34" s="13"/>
      <c r="B34" s="13"/>
      <c r="C34" s="13"/>
      <c r="D34" s="13"/>
      <c r="E34" s="13"/>
      <c r="F34" s="13"/>
      <c r="G34" s="117" t="s">
        <v>35</v>
      </c>
      <c r="H34" s="117" t="s">
        <v>36</v>
      </c>
      <c r="I34" s="117" t="s">
        <v>37</v>
      </c>
      <c r="J34" s="117" t="s">
        <v>38</v>
      </c>
    </row>
    <row r="35" spans="1:10" ht="30" customHeight="1" thickBot="1" x14ac:dyDescent="0.3">
      <c r="A35" s="12"/>
      <c r="B35" s="2" t="s">
        <v>69</v>
      </c>
      <c r="C35" s="3" t="s">
        <v>39</v>
      </c>
      <c r="D35" s="4">
        <v>12000</v>
      </c>
      <c r="E35" s="4">
        <v>90000</v>
      </c>
      <c r="F35" s="14" t="s">
        <v>16</v>
      </c>
      <c r="G35" s="104">
        <v>0.154</v>
      </c>
      <c r="H35" s="104">
        <v>0.14399999999999999</v>
      </c>
      <c r="I35" s="104">
        <v>0.14399999999999999</v>
      </c>
      <c r="J35" s="104">
        <v>0.14399999999999999</v>
      </c>
    </row>
    <row r="36" spans="1:10" ht="15.75" customHeight="1" thickBot="1" x14ac:dyDescent="0.3">
      <c r="A36" s="12"/>
      <c r="B36" s="2" t="s">
        <v>70</v>
      </c>
      <c r="C36" s="3" t="s">
        <v>40</v>
      </c>
      <c r="D36" s="4">
        <v>16000</v>
      </c>
      <c r="E36" s="4">
        <v>130000</v>
      </c>
      <c r="F36" s="14" t="s">
        <v>16</v>
      </c>
      <c r="G36" s="104">
        <v>0.151</v>
      </c>
      <c r="H36" s="104">
        <v>0.14099999999999999</v>
      </c>
      <c r="I36" s="104">
        <v>0.14099999999999999</v>
      </c>
      <c r="J36" s="104">
        <v>0.14099999999999999</v>
      </c>
    </row>
    <row r="37" spans="1:10" ht="15.75" customHeight="1" thickBot="1" x14ac:dyDescent="0.3">
      <c r="A37" s="12"/>
      <c r="B37" s="2" t="s">
        <v>71</v>
      </c>
      <c r="C37" s="3" t="s">
        <v>41</v>
      </c>
      <c r="D37" s="4">
        <v>13000</v>
      </c>
      <c r="E37" s="4">
        <v>135000</v>
      </c>
      <c r="F37" s="14" t="s">
        <v>16</v>
      </c>
      <c r="G37" s="104">
        <v>0.13400000000000001</v>
      </c>
      <c r="H37" s="104">
        <v>0.124</v>
      </c>
      <c r="I37" s="104">
        <v>0.124</v>
      </c>
      <c r="J37" s="104">
        <v>0.124</v>
      </c>
    </row>
    <row r="38" spans="1:10" ht="15.75" customHeight="1" thickBot="1" x14ac:dyDescent="0.3">
      <c r="A38" s="12"/>
      <c r="B38" s="5" t="s">
        <v>76</v>
      </c>
      <c r="C38" s="6" t="s">
        <v>72</v>
      </c>
      <c r="D38" s="7">
        <v>25000</v>
      </c>
      <c r="E38" s="7">
        <v>125000</v>
      </c>
      <c r="F38" s="15" t="s">
        <v>16</v>
      </c>
      <c r="G38" s="104">
        <v>0.109</v>
      </c>
      <c r="H38" s="104">
        <v>9.9000000000000005E-2</v>
      </c>
      <c r="I38" s="104">
        <v>9.9000000000000005E-2</v>
      </c>
      <c r="J38" s="104">
        <v>9.9000000000000005E-2</v>
      </c>
    </row>
    <row r="39" spans="1:10" ht="15.75" customHeight="1" thickBot="1" x14ac:dyDescent="0.3">
      <c r="A39" s="12"/>
      <c r="B39" s="8" t="s">
        <v>77</v>
      </c>
      <c r="C39" s="6" t="s">
        <v>81</v>
      </c>
      <c r="D39" s="7">
        <v>25000</v>
      </c>
      <c r="E39" s="7">
        <v>600000</v>
      </c>
      <c r="F39" s="15" t="s">
        <v>16</v>
      </c>
      <c r="G39" s="104">
        <v>9.8000000000000004E-2</v>
      </c>
      <c r="H39" s="104">
        <v>8.7999999999999995E-2</v>
      </c>
      <c r="I39" s="104">
        <v>8.7999999999999995E-2</v>
      </c>
      <c r="J39" s="104">
        <v>8.7999999999999995E-2</v>
      </c>
    </row>
    <row r="40" spans="1:10" ht="15.75" customHeight="1" thickBot="1" x14ac:dyDescent="0.3">
      <c r="A40" s="12"/>
      <c r="B40" s="8" t="s">
        <v>78</v>
      </c>
      <c r="C40" s="6" t="s">
        <v>73</v>
      </c>
      <c r="D40" s="9">
        <v>14000</v>
      </c>
      <c r="E40" s="16">
        <v>100000</v>
      </c>
      <c r="F40" s="15" t="s">
        <v>16</v>
      </c>
      <c r="G40" s="104">
        <v>0.107</v>
      </c>
      <c r="H40" s="104">
        <v>9.7000000000000003E-2</v>
      </c>
      <c r="I40" s="104">
        <v>9.7000000000000003E-2</v>
      </c>
      <c r="J40" s="104">
        <v>9.7000000000000003E-2</v>
      </c>
    </row>
    <row r="41" spans="1:10" ht="15.75" customHeight="1" thickBot="1" x14ac:dyDescent="0.3">
      <c r="A41" s="12"/>
      <c r="B41" s="8" t="s">
        <v>79</v>
      </c>
      <c r="C41" s="6" t="s">
        <v>74</v>
      </c>
      <c r="D41" s="9">
        <v>14000</v>
      </c>
      <c r="E41" s="16">
        <v>50000</v>
      </c>
      <c r="F41" s="15" t="s">
        <v>16</v>
      </c>
      <c r="G41" s="104">
        <v>8.6999999999999994E-2</v>
      </c>
      <c r="H41" s="104">
        <v>7.6999999999999999E-2</v>
      </c>
      <c r="I41" s="104">
        <v>7.6999999999999999E-2</v>
      </c>
      <c r="J41" s="104">
        <v>7.6999999999999999E-2</v>
      </c>
    </row>
    <row r="42" spans="1:10" ht="15.75" customHeight="1" thickBot="1" x14ac:dyDescent="0.3">
      <c r="A42" s="12"/>
      <c r="B42" s="10" t="s">
        <v>80</v>
      </c>
      <c r="C42" s="11" t="s">
        <v>75</v>
      </c>
      <c r="D42" s="9">
        <v>12000</v>
      </c>
      <c r="E42" s="16">
        <v>20000</v>
      </c>
      <c r="F42" s="15" t="s">
        <v>16</v>
      </c>
      <c r="G42" s="104">
        <v>9.1999999999999998E-2</v>
      </c>
      <c r="H42" s="104">
        <v>8.2000000000000003E-2</v>
      </c>
      <c r="I42" s="104">
        <v>8.2000000000000003E-2</v>
      </c>
      <c r="J42" s="104">
        <v>8.2000000000000003E-2</v>
      </c>
    </row>
    <row r="43" spans="1:10" ht="15.75" customHeight="1" thickBot="1" x14ac:dyDescent="0.3">
      <c r="C43" s="19" t="s">
        <v>5</v>
      </c>
      <c r="D43" s="20"/>
      <c r="E43" s="21">
        <f>SUM(E35:E42)</f>
        <v>1250000</v>
      </c>
    </row>
    <row r="44" spans="1:10" ht="15" thickBot="1" x14ac:dyDescent="0.3"/>
    <row r="45" spans="1:10" ht="15" thickBot="1" x14ac:dyDescent="0.3">
      <c r="A45" s="13" t="s">
        <v>82</v>
      </c>
      <c r="B45" s="13" t="s">
        <v>4</v>
      </c>
      <c r="C45" s="13" t="s">
        <v>0</v>
      </c>
      <c r="D45" s="13" t="s">
        <v>33</v>
      </c>
      <c r="E45" s="13" t="s">
        <v>2</v>
      </c>
      <c r="F45" s="13" t="s">
        <v>3</v>
      </c>
      <c r="G45" s="13" t="s">
        <v>34</v>
      </c>
      <c r="H45" s="13"/>
      <c r="I45" s="13"/>
      <c r="J45" s="13"/>
    </row>
    <row r="46" spans="1:10" ht="15" thickBot="1" x14ac:dyDescent="0.3">
      <c r="A46" s="13"/>
      <c r="B46" s="13"/>
      <c r="C46" s="13"/>
      <c r="D46" s="13"/>
      <c r="E46" s="13"/>
      <c r="F46" s="13"/>
      <c r="G46" s="117" t="s">
        <v>35</v>
      </c>
      <c r="H46" s="117" t="s">
        <v>36</v>
      </c>
      <c r="I46" s="117" t="s">
        <v>37</v>
      </c>
      <c r="J46" s="117" t="s">
        <v>38</v>
      </c>
    </row>
    <row r="47" spans="1:10" ht="24" customHeight="1" thickBot="1" x14ac:dyDescent="0.3">
      <c r="A47" s="12"/>
      <c r="B47" s="118" t="s">
        <v>85</v>
      </c>
      <c r="C47" s="119" t="s">
        <v>83</v>
      </c>
      <c r="D47" s="120">
        <v>26000</v>
      </c>
      <c r="E47" s="120">
        <v>192000</v>
      </c>
      <c r="F47" s="14" t="s">
        <v>16</v>
      </c>
      <c r="G47" s="104">
        <v>0.16600000000000001</v>
      </c>
      <c r="H47" s="104">
        <v>0.16600000000000001</v>
      </c>
      <c r="I47" s="104">
        <v>0.16600000000000001</v>
      </c>
      <c r="J47" s="104">
        <v>0.16600000000000001</v>
      </c>
    </row>
    <row r="48" spans="1:10" ht="25.5" customHeight="1" thickBot="1" x14ac:dyDescent="0.3">
      <c r="A48" s="12"/>
      <c r="B48" s="121"/>
      <c r="C48" s="119" t="s">
        <v>84</v>
      </c>
      <c r="D48" s="120">
        <v>15000</v>
      </c>
      <c r="E48" s="120">
        <v>27000</v>
      </c>
      <c r="F48" s="14" t="s">
        <v>16</v>
      </c>
      <c r="G48" s="104">
        <v>0.17499999999999999</v>
      </c>
      <c r="H48" s="104">
        <v>0.17499999999999999</v>
      </c>
      <c r="I48" s="104">
        <v>0.17499999999999999</v>
      </c>
      <c r="J48" s="104">
        <v>0.17499999999999999</v>
      </c>
    </row>
    <row r="49" spans="3:5" ht="25.5" customHeight="1" thickBot="1" x14ac:dyDescent="0.3">
      <c r="C49" s="19" t="s">
        <v>5</v>
      </c>
      <c r="D49" s="20"/>
      <c r="E49" s="21">
        <f>SUM(E47:E48)</f>
        <v>219000</v>
      </c>
    </row>
  </sheetData>
  <sheetProtection algorithmName="SHA-512" hashValue="5PYKNb5ZqO6wSm+Urwld2Z7hP//YWEjgNrdSP524Hp4i97r+Beegp1AbUcZCvxDLSOP3MNo3SWitbChUGzWo7A==" saltValue="6npwAMGxdhazDaUXu8GyZg==" spinCount="100000" sheet="1" formatCells="0" formatColumns="0" formatRows="0"/>
  <mergeCells count="43">
    <mergeCell ref="A2:J2"/>
    <mergeCell ref="A3:J3"/>
    <mergeCell ref="A4:J4"/>
    <mergeCell ref="B47:B48"/>
    <mergeCell ref="E45:E46"/>
    <mergeCell ref="F45:F46"/>
    <mergeCell ref="G45:J45"/>
    <mergeCell ref="A6:J6"/>
    <mergeCell ref="F23:F24"/>
    <mergeCell ref="G23:J23"/>
    <mergeCell ref="B23:B24"/>
    <mergeCell ref="C23:C24"/>
    <mergeCell ref="D23:D24"/>
    <mergeCell ref="E23:E24"/>
    <mergeCell ref="B11:B13"/>
    <mergeCell ref="C20:D20"/>
    <mergeCell ref="C49:D49"/>
    <mergeCell ref="A45:A46"/>
    <mergeCell ref="B45:B46"/>
    <mergeCell ref="C45:C46"/>
    <mergeCell ref="D45:D46"/>
    <mergeCell ref="B9:B10"/>
    <mergeCell ref="A8:J8"/>
    <mergeCell ref="G9:J9"/>
    <mergeCell ref="A9:A10"/>
    <mergeCell ref="C9:C10"/>
    <mergeCell ref="D9:D10"/>
    <mergeCell ref="E9:E10"/>
    <mergeCell ref="F9:F10"/>
    <mergeCell ref="A23:A24"/>
    <mergeCell ref="D25:D26"/>
    <mergeCell ref="B25:B26"/>
    <mergeCell ref="C25:C26"/>
    <mergeCell ref="E25:E26"/>
    <mergeCell ref="C28:D28"/>
    <mergeCell ref="A33:A34"/>
    <mergeCell ref="G33:J33"/>
    <mergeCell ref="C43:D43"/>
    <mergeCell ref="B33:B34"/>
    <mergeCell ref="C33:C34"/>
    <mergeCell ref="D33:D34"/>
    <mergeCell ref="E33:E34"/>
    <mergeCell ref="F33:F34"/>
  </mergeCells>
  <phoneticPr fontId="1" type="noConversion"/>
  <pageMargins left="0.25" right="0.33333333333333331" top="1.0729166666666667" bottom="0.98425196850393704" header="0.51181102362204722" footer="0.51181102362204722"/>
  <pageSetup paperSize="9" scale="91" orientation="landscape" r:id="rId1"/>
  <headerFooter alignWithMargins="0">
    <oddHeader>&amp;L&amp;G</oddHeader>
    <oddFooter xml:space="preserve">&amp;L&amp;8Signature of Authorised Officer
.............................................&amp;C&amp;"Arial,Bold"&amp;8&amp;P of &amp;N&amp;R&amp;8Tender Number: REGPRO811920
</oddFooter>
  </headerFooter>
  <rowBreaks count="1" manualBreakCount="1">
    <brk id="2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showRowColHeaders="0" tabSelected="1" showRuler="0" view="pageLayout" zoomScaleNormal="100" workbookViewId="0">
      <selection activeCell="A4" sqref="A4:H4"/>
    </sheetView>
  </sheetViews>
  <sheetFormatPr defaultColWidth="9.140625" defaultRowHeight="14.25" x14ac:dyDescent="0.25"/>
  <cols>
    <col min="1" max="1" width="9.140625" style="17"/>
    <col min="2" max="2" width="26.42578125" style="17" customWidth="1"/>
    <col min="3" max="3" width="25" style="17" customWidth="1"/>
    <col min="4" max="4" width="25.7109375" style="17" customWidth="1"/>
    <col min="5" max="5" width="18.28515625" style="17" customWidth="1"/>
    <col min="6" max="6" width="20.140625" style="17" customWidth="1"/>
    <col min="7" max="7" width="19" style="17" customWidth="1"/>
    <col min="8" max="16384" width="9.140625" style="17"/>
  </cols>
  <sheetData>
    <row r="1" spans="1:8" ht="40.5" customHeight="1" x14ac:dyDescent="0.25"/>
    <row r="2" spans="1:8" ht="17.25" x14ac:dyDescent="0.3">
      <c r="A2" s="22" t="s">
        <v>62</v>
      </c>
      <c r="B2" s="22"/>
      <c r="C2" s="22"/>
      <c r="D2" s="22"/>
      <c r="E2" s="22"/>
      <c r="F2" s="22"/>
      <c r="G2" s="22"/>
      <c r="H2" s="22"/>
    </row>
    <row r="3" spans="1:8" ht="17.25" x14ac:dyDescent="0.3">
      <c r="A3" s="22" t="s">
        <v>50</v>
      </c>
      <c r="B3" s="22"/>
      <c r="C3" s="22"/>
      <c r="D3" s="22"/>
      <c r="E3" s="22"/>
      <c r="F3" s="22"/>
      <c r="G3" s="22"/>
      <c r="H3" s="22"/>
    </row>
    <row r="4" spans="1:8" ht="17.25" x14ac:dyDescent="0.3">
      <c r="A4" s="23" t="s">
        <v>94</v>
      </c>
      <c r="B4" s="23"/>
      <c r="C4" s="23"/>
      <c r="D4" s="23"/>
      <c r="E4" s="23"/>
      <c r="F4" s="23"/>
      <c r="G4" s="23"/>
      <c r="H4" s="23"/>
    </row>
    <row r="6" spans="1:8" x14ac:dyDescent="0.25">
      <c r="B6" s="122" t="s">
        <v>8</v>
      </c>
      <c r="C6" s="122"/>
      <c r="D6" s="122"/>
      <c r="E6" s="122"/>
      <c r="F6" s="122"/>
      <c r="G6" s="122"/>
    </row>
    <row r="8" spans="1:8" ht="27.75" customHeight="1" x14ac:dyDescent="0.25">
      <c r="B8" s="123" t="s">
        <v>56</v>
      </c>
      <c r="C8" s="123"/>
      <c r="D8" s="123"/>
      <c r="E8" s="123"/>
      <c r="F8" s="123"/>
      <c r="G8" s="123"/>
    </row>
    <row r="9" spans="1:8" ht="12.75" customHeight="1" x14ac:dyDescent="0.25">
      <c r="B9" s="124"/>
      <c r="C9" s="124"/>
      <c r="D9" s="124"/>
      <c r="E9" s="124"/>
      <c r="F9" s="124"/>
      <c r="G9" s="124"/>
    </row>
    <row r="10" spans="1:8" ht="12.75" customHeight="1" x14ac:dyDescent="0.25">
      <c r="B10" s="125" t="s">
        <v>54</v>
      </c>
      <c r="C10" s="125"/>
      <c r="D10" s="125"/>
      <c r="E10" s="125"/>
      <c r="F10" s="125"/>
      <c r="G10" s="125"/>
    </row>
    <row r="11" spans="1:8" ht="12.75" customHeight="1" x14ac:dyDescent="0.25">
      <c r="B11" s="125" t="s">
        <v>20</v>
      </c>
      <c r="C11" s="125"/>
      <c r="D11" s="125"/>
      <c r="E11" s="125"/>
      <c r="F11" s="125"/>
      <c r="G11" s="125"/>
    </row>
    <row r="12" spans="1:8" ht="12.75" customHeight="1" x14ac:dyDescent="0.25">
      <c r="B12" s="124"/>
      <c r="C12" s="124"/>
      <c r="D12" s="124"/>
      <c r="E12" s="124"/>
      <c r="F12" s="124"/>
      <c r="G12" s="124"/>
    </row>
    <row r="13" spans="1:8" ht="12.75" customHeight="1" x14ac:dyDescent="0.25">
      <c r="B13" s="125" t="s">
        <v>55</v>
      </c>
      <c r="C13" s="125"/>
      <c r="D13" s="125"/>
      <c r="E13" s="125"/>
      <c r="F13" s="125"/>
      <c r="G13" s="125"/>
    </row>
    <row r="14" spans="1:8" ht="12.75" customHeight="1" x14ac:dyDescent="0.25">
      <c r="B14" s="125" t="s">
        <v>9</v>
      </c>
      <c r="C14" s="125"/>
      <c r="D14" s="125"/>
      <c r="E14" s="125"/>
      <c r="F14" s="125"/>
      <c r="G14" s="125"/>
    </row>
    <row r="15" spans="1:8" ht="12.75" customHeight="1" thickBot="1" x14ac:dyDescent="0.3">
      <c r="B15" s="124"/>
      <c r="C15" s="124"/>
      <c r="D15" s="124"/>
      <c r="E15" s="124"/>
      <c r="F15" s="124"/>
      <c r="G15" s="124"/>
    </row>
    <row r="16" spans="1:8" s="26" customFormat="1" ht="43.5" thickBot="1" x14ac:dyDescent="0.25">
      <c r="B16" s="98" t="s">
        <v>4</v>
      </c>
      <c r="C16" s="98" t="s">
        <v>0</v>
      </c>
      <c r="D16" s="98" t="s">
        <v>10</v>
      </c>
      <c r="E16" s="98" t="s">
        <v>6</v>
      </c>
      <c r="F16" s="98" t="s">
        <v>7</v>
      </c>
      <c r="G16" s="98" t="s">
        <v>19</v>
      </c>
    </row>
    <row r="17" spans="2:7" ht="15" thickBot="1" x14ac:dyDescent="0.3">
      <c r="B17" s="99" t="s">
        <v>23</v>
      </c>
      <c r="C17" s="126" t="s">
        <v>26</v>
      </c>
      <c r="D17" s="127">
        <v>8000</v>
      </c>
      <c r="E17" s="128">
        <v>1900</v>
      </c>
      <c r="F17" s="128">
        <v>4500</v>
      </c>
      <c r="G17" s="129">
        <v>2</v>
      </c>
    </row>
    <row r="18" spans="2:7" ht="15" thickBot="1" x14ac:dyDescent="0.3">
      <c r="B18" s="130"/>
      <c r="C18" s="126" t="s">
        <v>21</v>
      </c>
      <c r="D18" s="127">
        <v>8000</v>
      </c>
      <c r="E18" s="128">
        <v>1900</v>
      </c>
      <c r="F18" s="128">
        <v>4500</v>
      </c>
      <c r="G18" s="129">
        <v>2</v>
      </c>
    </row>
    <row r="19" spans="2:7" ht="16.5" customHeight="1" thickBot="1" x14ac:dyDescent="0.3">
      <c r="B19" s="105"/>
      <c r="C19" s="131"/>
      <c r="D19" s="132"/>
      <c r="E19" s="133"/>
      <c r="F19" s="133"/>
      <c r="G19" s="133"/>
    </row>
    <row r="20" spans="2:7" ht="15" thickBot="1" x14ac:dyDescent="0.3">
      <c r="B20" s="134" t="s">
        <v>25</v>
      </c>
      <c r="C20" s="135" t="s">
        <v>22</v>
      </c>
      <c r="D20" s="109">
        <v>21000</v>
      </c>
      <c r="E20" s="128">
        <v>1900</v>
      </c>
      <c r="F20" s="128">
        <v>4500</v>
      </c>
      <c r="G20" s="129">
        <v>2</v>
      </c>
    </row>
    <row r="21" spans="2:7" ht="15" thickBot="1" x14ac:dyDescent="0.3">
      <c r="B21" s="136" t="s">
        <v>66</v>
      </c>
      <c r="C21" s="88" t="s">
        <v>87</v>
      </c>
      <c r="D21" s="89" t="s">
        <v>88</v>
      </c>
      <c r="E21" s="128">
        <v>1900</v>
      </c>
      <c r="F21" s="128">
        <v>4500</v>
      </c>
      <c r="G21" s="129">
        <v>2</v>
      </c>
    </row>
    <row r="22" spans="2:7" x14ac:dyDescent="0.25">
      <c r="B22" s="137"/>
      <c r="C22" s="137"/>
      <c r="D22" s="137"/>
      <c r="E22" s="137"/>
      <c r="F22" s="137"/>
      <c r="G22" s="138"/>
    </row>
    <row r="23" spans="2:7" ht="15" thickBot="1" x14ac:dyDescent="0.3"/>
    <row r="24" spans="2:7" ht="43.5" thickBot="1" x14ac:dyDescent="0.3">
      <c r="B24" s="98" t="s">
        <v>4</v>
      </c>
      <c r="C24" s="98" t="s">
        <v>0</v>
      </c>
      <c r="D24" s="98" t="s">
        <v>10</v>
      </c>
      <c r="E24" s="98" t="s">
        <v>6</v>
      </c>
      <c r="F24" s="98" t="s">
        <v>7</v>
      </c>
      <c r="G24" s="98" t="s">
        <v>19</v>
      </c>
    </row>
    <row r="25" spans="2:7" ht="29.25" thickBot="1" x14ac:dyDescent="0.3">
      <c r="B25" s="3" t="s">
        <v>48</v>
      </c>
      <c r="C25" s="139" t="s">
        <v>45</v>
      </c>
      <c r="D25" s="127">
        <v>15000</v>
      </c>
      <c r="E25" s="128">
        <v>1900</v>
      </c>
      <c r="F25" s="128">
        <v>4500</v>
      </c>
      <c r="G25" s="128">
        <v>2</v>
      </c>
    </row>
    <row r="26" spans="2:7" ht="29.25" thickBot="1" x14ac:dyDescent="0.3">
      <c r="B26" s="3" t="s">
        <v>49</v>
      </c>
      <c r="C26" s="140" t="s">
        <v>46</v>
      </c>
      <c r="D26" s="141">
        <v>20000</v>
      </c>
      <c r="E26" s="128">
        <v>1900</v>
      </c>
      <c r="F26" s="128">
        <v>4500</v>
      </c>
      <c r="G26" s="128">
        <v>2</v>
      </c>
    </row>
    <row r="27" spans="2:7" x14ac:dyDescent="0.25">
      <c r="E27" s="66"/>
      <c r="F27" s="66"/>
      <c r="G27" s="66"/>
    </row>
    <row r="28" spans="2:7" x14ac:dyDescent="0.25">
      <c r="E28" s="66"/>
      <c r="F28" s="66"/>
      <c r="G28" s="66"/>
    </row>
    <row r="29" spans="2:7" ht="15" thickBot="1" x14ac:dyDescent="0.3">
      <c r="E29" s="66"/>
      <c r="F29" s="66"/>
      <c r="G29" s="66"/>
    </row>
    <row r="30" spans="2:7" ht="43.5" thickBot="1" x14ac:dyDescent="0.3">
      <c r="B30" s="1" t="s">
        <v>4</v>
      </c>
      <c r="C30" s="1" t="s">
        <v>0</v>
      </c>
      <c r="D30" s="1" t="s">
        <v>43</v>
      </c>
      <c r="E30" s="1" t="s">
        <v>6</v>
      </c>
      <c r="F30" s="1" t="s">
        <v>7</v>
      </c>
      <c r="G30" s="1" t="s">
        <v>44</v>
      </c>
    </row>
    <row r="31" spans="2:7" ht="15" customHeight="1" thickBot="1" x14ac:dyDescent="0.3">
      <c r="B31" s="2" t="s">
        <v>69</v>
      </c>
      <c r="C31" s="3" t="s">
        <v>39</v>
      </c>
      <c r="D31" s="4">
        <v>12000</v>
      </c>
      <c r="E31" s="128">
        <v>1900</v>
      </c>
      <c r="F31" s="128">
        <v>4500</v>
      </c>
      <c r="G31" s="128">
        <v>2</v>
      </c>
    </row>
    <row r="32" spans="2:7" ht="15" customHeight="1" thickBot="1" x14ac:dyDescent="0.3">
      <c r="B32" s="2" t="s">
        <v>70</v>
      </c>
      <c r="C32" s="3" t="s">
        <v>40</v>
      </c>
      <c r="D32" s="4">
        <v>16000</v>
      </c>
      <c r="E32" s="128">
        <v>1900</v>
      </c>
      <c r="F32" s="128">
        <v>4500</v>
      </c>
      <c r="G32" s="128">
        <v>2</v>
      </c>
    </row>
    <row r="33" spans="1:7" ht="15" customHeight="1" thickBot="1" x14ac:dyDescent="0.3">
      <c r="B33" s="2" t="s">
        <v>71</v>
      </c>
      <c r="C33" s="3" t="s">
        <v>41</v>
      </c>
      <c r="D33" s="4">
        <v>13000</v>
      </c>
      <c r="E33" s="128">
        <v>1900</v>
      </c>
      <c r="F33" s="128">
        <v>4500</v>
      </c>
      <c r="G33" s="128">
        <v>2</v>
      </c>
    </row>
    <row r="34" spans="1:7" ht="15" customHeight="1" thickBot="1" x14ac:dyDescent="0.3">
      <c r="B34" s="5" t="s">
        <v>76</v>
      </c>
      <c r="C34" s="6" t="s">
        <v>72</v>
      </c>
      <c r="D34" s="7">
        <v>25000</v>
      </c>
      <c r="E34" s="128">
        <v>1900</v>
      </c>
      <c r="F34" s="128">
        <v>4500</v>
      </c>
      <c r="G34" s="128">
        <v>2</v>
      </c>
    </row>
    <row r="35" spans="1:7" ht="15" customHeight="1" thickBot="1" x14ac:dyDescent="0.3">
      <c r="B35" s="8" t="s">
        <v>77</v>
      </c>
      <c r="C35" s="6" t="s">
        <v>81</v>
      </c>
      <c r="D35" s="7">
        <v>25000</v>
      </c>
      <c r="E35" s="128">
        <v>1900</v>
      </c>
      <c r="F35" s="128">
        <v>4500</v>
      </c>
      <c r="G35" s="128">
        <v>2</v>
      </c>
    </row>
    <row r="36" spans="1:7" ht="15" customHeight="1" thickBot="1" x14ac:dyDescent="0.3">
      <c r="B36" s="8" t="s">
        <v>78</v>
      </c>
      <c r="C36" s="6" t="s">
        <v>73</v>
      </c>
      <c r="D36" s="9">
        <v>14000</v>
      </c>
      <c r="E36" s="128">
        <v>1900</v>
      </c>
      <c r="F36" s="128">
        <v>4500</v>
      </c>
      <c r="G36" s="128">
        <v>2</v>
      </c>
    </row>
    <row r="37" spans="1:7" ht="15" customHeight="1" thickBot="1" x14ac:dyDescent="0.3">
      <c r="B37" s="8" t="s">
        <v>79</v>
      </c>
      <c r="C37" s="6" t="s">
        <v>74</v>
      </c>
      <c r="D37" s="9">
        <v>14000</v>
      </c>
      <c r="E37" s="128">
        <v>1900</v>
      </c>
      <c r="F37" s="128">
        <v>4500</v>
      </c>
      <c r="G37" s="128">
        <v>2</v>
      </c>
    </row>
    <row r="38" spans="1:7" ht="15" customHeight="1" thickBot="1" x14ac:dyDescent="0.3">
      <c r="B38" s="10" t="s">
        <v>80</v>
      </c>
      <c r="C38" s="11" t="s">
        <v>75</v>
      </c>
      <c r="D38" s="9">
        <v>12000</v>
      </c>
      <c r="E38" s="128">
        <v>1900</v>
      </c>
      <c r="F38" s="128">
        <v>4500</v>
      </c>
      <c r="G38" s="128">
        <v>2</v>
      </c>
    </row>
    <row r="40" spans="1:7" ht="15" thickBot="1" x14ac:dyDescent="0.3"/>
    <row r="41" spans="1:7" ht="43.5" thickBot="1" x14ac:dyDescent="0.3">
      <c r="B41" s="1" t="s">
        <v>4</v>
      </c>
      <c r="C41" s="1" t="s">
        <v>0</v>
      </c>
      <c r="D41" s="1" t="s">
        <v>33</v>
      </c>
      <c r="E41" s="1" t="s">
        <v>6</v>
      </c>
      <c r="F41" s="1" t="s">
        <v>7</v>
      </c>
      <c r="G41" s="1" t="s">
        <v>44</v>
      </c>
    </row>
    <row r="42" spans="1:7" ht="29.25" thickBot="1" x14ac:dyDescent="0.3">
      <c r="A42" s="12"/>
      <c r="B42" s="118" t="s">
        <v>85</v>
      </c>
      <c r="C42" s="119" t="s">
        <v>83</v>
      </c>
      <c r="D42" s="120">
        <v>26000</v>
      </c>
      <c r="E42" s="128">
        <v>1900</v>
      </c>
      <c r="F42" s="128">
        <v>4500</v>
      </c>
      <c r="G42" s="128">
        <v>2</v>
      </c>
    </row>
    <row r="43" spans="1:7" ht="29.25" thickBot="1" x14ac:dyDescent="0.3">
      <c r="A43" s="12"/>
      <c r="B43" s="121"/>
      <c r="C43" s="119" t="s">
        <v>84</v>
      </c>
      <c r="D43" s="120">
        <v>15000</v>
      </c>
      <c r="E43" s="128">
        <v>1900</v>
      </c>
      <c r="F43" s="128">
        <v>4500</v>
      </c>
      <c r="G43" s="128">
        <v>2</v>
      </c>
    </row>
  </sheetData>
  <sheetProtection algorithmName="SHA-512" hashValue="EJPYDlZ6c9Ndqw0jFk5PAQPDGjeG96yZvhn9U6Yy97ePzVsIEgI56CZcs7TgIO1Ffw0ez6pnUmJFuogJWePT9w==" saltValue="oQkrz/weL8Djsyyus5mJ9A==" spinCount="100000" sheet="1" formatCells="0" formatColumns="0" formatRows="0"/>
  <mergeCells count="11">
    <mergeCell ref="A2:H2"/>
    <mergeCell ref="A3:H3"/>
    <mergeCell ref="A4:H4"/>
    <mergeCell ref="B42:B43"/>
    <mergeCell ref="B17:B19"/>
    <mergeCell ref="B14:G14"/>
    <mergeCell ref="B6:G6"/>
    <mergeCell ref="B8:G8"/>
    <mergeCell ref="B10:G10"/>
    <mergeCell ref="B11:G11"/>
    <mergeCell ref="B13:G13"/>
  </mergeCells>
  <phoneticPr fontId="1" type="noConversion"/>
  <printOptions horizontalCentered="1"/>
  <pageMargins left="0.1875" right="0.22916666666666666" top="1.09375" bottom="0.98425196850393704" header="0.51181102362204722" footer="0.51181102362204722"/>
  <pageSetup paperSize="9" scale="53" orientation="landscape" r:id="rId1"/>
  <headerFooter alignWithMargins="0">
    <oddHeader xml:space="preserve">&amp;L&amp;G
</oddHeader>
    <oddFooter>&amp;L&amp;8Signature of Autrhorised Officer
....................................................&amp;C&amp;8&amp;N of &amp;N&amp;R&amp;8Tender Number:REGPRO811920</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EX-BIN PRICE</vt:lpstr>
      <vt:lpstr>DELIVERY SURCHARGE</vt:lpstr>
      <vt:lpstr>RINSING, CLEANING AND DISPOSAL </vt:lpstr>
    </vt:vector>
  </TitlesOfParts>
  <Company>Regional Procurement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Schedule</dc:title>
  <dc:subject>Bitumen Emulsion</dc:subject>
  <dc:creator>paul.robinson</dc:creator>
  <cp:lastModifiedBy>Cora-Lee Enright</cp:lastModifiedBy>
  <cp:lastPrinted>2019-10-28T20:48:42Z</cp:lastPrinted>
  <dcterms:created xsi:type="dcterms:W3CDTF">2009-07-31T00:44:47Z</dcterms:created>
  <dcterms:modified xsi:type="dcterms:W3CDTF">2021-07-08T23:28:10Z</dcterms:modified>
</cp:coreProperties>
</file>